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ข้อมูล เดือนมิถุนายน" sheetId="4" r:id="rId1"/>
    <sheet name="ข้อมูลหน่วยงาน" sheetId="11" r:id="rId2"/>
    <sheet name="สรุป" sheetId="5" r:id="rId3"/>
  </sheets>
  <calcPr calcId="144525"/>
</workbook>
</file>

<file path=xl/calcChain.xml><?xml version="1.0" encoding="utf-8"?>
<calcChain xmlns="http://schemas.openxmlformats.org/spreadsheetml/2006/main">
  <c r="AA32" i="11" l="1"/>
  <c r="AA31" i="11"/>
  <c r="AA30" i="11"/>
  <c r="AA29" i="11"/>
  <c r="V25" i="11"/>
  <c r="X25" i="11"/>
  <c r="Z25" i="11"/>
  <c r="AB25" i="11"/>
  <c r="AD25" i="11"/>
  <c r="AF25" i="11"/>
  <c r="AH25" i="11"/>
  <c r="AG25" i="11"/>
  <c r="AE25" i="11"/>
  <c r="AC25" i="11"/>
  <c r="AA25" i="11"/>
  <c r="Y25" i="11"/>
  <c r="W25" i="11"/>
  <c r="U25" i="11"/>
  <c r="T25" i="11"/>
  <c r="S25" i="11"/>
  <c r="M25" i="11"/>
  <c r="N25" i="11"/>
  <c r="O25" i="11"/>
  <c r="P25" i="11"/>
  <c r="Q25" i="11"/>
  <c r="R25" i="11"/>
  <c r="E25" i="11"/>
  <c r="F25" i="11"/>
  <c r="G25" i="11"/>
  <c r="H25" i="11"/>
  <c r="I25" i="11"/>
  <c r="J25" i="11"/>
  <c r="K25" i="11"/>
  <c r="L25" i="11"/>
  <c r="D25" i="11"/>
  <c r="C25" i="11"/>
  <c r="K14" i="5"/>
  <c r="I14" i="5"/>
  <c r="J14" i="5" s="1"/>
  <c r="L14" i="5" s="1"/>
  <c r="E14" i="5"/>
  <c r="M14" i="5" s="1"/>
  <c r="K13" i="5"/>
  <c r="I13" i="5"/>
  <c r="J13" i="5" s="1"/>
  <c r="L13" i="5" s="1"/>
  <c r="E13" i="5"/>
  <c r="M13" i="5" s="1"/>
  <c r="K12" i="5"/>
  <c r="I12" i="5"/>
  <c r="J12" i="5" s="1"/>
  <c r="L12" i="5" s="1"/>
  <c r="E12" i="5"/>
  <c r="M12" i="5" s="1"/>
  <c r="K11" i="5"/>
  <c r="I11" i="5"/>
  <c r="J11" i="5" s="1"/>
  <c r="L11" i="5" s="1"/>
  <c r="E11" i="5"/>
  <c r="M11" i="5" s="1"/>
  <c r="K10" i="5"/>
  <c r="I10" i="5"/>
  <c r="J10" i="5" s="1"/>
  <c r="L10" i="5" s="1"/>
  <c r="E10" i="5"/>
  <c r="M10" i="5" s="1"/>
  <c r="K9" i="5"/>
  <c r="I9" i="5"/>
  <c r="J9" i="5" s="1"/>
  <c r="L9" i="5" s="1"/>
  <c r="E9" i="5"/>
  <c r="M9" i="5" s="1"/>
  <c r="K8" i="5"/>
  <c r="I8" i="5"/>
  <c r="J8" i="5" s="1"/>
  <c r="L8" i="5" s="1"/>
  <c r="E8" i="5"/>
  <c r="M8" i="5" s="1"/>
  <c r="K7" i="5"/>
  <c r="I7" i="5"/>
  <c r="J7" i="5" s="1"/>
  <c r="L7" i="5" s="1"/>
  <c r="E7" i="5"/>
  <c r="M7" i="5" s="1"/>
  <c r="K6" i="5"/>
  <c r="I6" i="5"/>
  <c r="J6" i="5" s="1"/>
  <c r="L6" i="5" s="1"/>
  <c r="E6" i="5"/>
  <c r="M6" i="5" s="1"/>
  <c r="K5" i="5"/>
  <c r="I5" i="5"/>
  <c r="J5" i="5" s="1"/>
  <c r="L5" i="5" s="1"/>
  <c r="E5" i="5"/>
  <c r="M5" i="5" s="1"/>
  <c r="K4" i="5"/>
  <c r="I4" i="5"/>
  <c r="J4" i="5" s="1"/>
  <c r="L4" i="5" s="1"/>
  <c r="E4" i="5"/>
  <c r="M4" i="5" s="1"/>
  <c r="K3" i="5"/>
  <c r="I3" i="5"/>
  <c r="J3" i="5" s="1"/>
  <c r="L3" i="5" s="1"/>
  <c r="E3" i="5"/>
  <c r="M3" i="5" s="1"/>
  <c r="K2" i="5"/>
  <c r="I2" i="5"/>
  <c r="J2" i="5" s="1"/>
  <c r="L2" i="5" s="1"/>
  <c r="E2" i="5"/>
  <c r="M2" i="5" s="1"/>
  <c r="K1258" i="4" l="1"/>
  <c r="I1258" i="4"/>
  <c r="J1258" i="4" s="1"/>
  <c r="E1258" i="4"/>
  <c r="M1258" i="4" s="1"/>
  <c r="K1257" i="4"/>
  <c r="I1257" i="4"/>
  <c r="J1257" i="4" s="1"/>
  <c r="L1257" i="4" s="1"/>
  <c r="E1257" i="4"/>
  <c r="M1257" i="4" s="1"/>
  <c r="K1256" i="4"/>
  <c r="I1256" i="4"/>
  <c r="J1256" i="4" s="1"/>
  <c r="E1256" i="4"/>
  <c r="M1256" i="4" s="1"/>
  <c r="K1255" i="4"/>
  <c r="I1255" i="4"/>
  <c r="J1255" i="4" s="1"/>
  <c r="L1255" i="4" s="1"/>
  <c r="E1255" i="4"/>
  <c r="M1255" i="4" s="1"/>
  <c r="K1254" i="4"/>
  <c r="I1254" i="4"/>
  <c r="J1254" i="4" s="1"/>
  <c r="E1254" i="4"/>
  <c r="M1254" i="4" s="1"/>
  <c r="K1253" i="4"/>
  <c r="I1253" i="4"/>
  <c r="J1253" i="4" s="1"/>
  <c r="L1253" i="4" s="1"/>
  <c r="E1253" i="4"/>
  <c r="M1253" i="4" s="1"/>
  <c r="K1252" i="4"/>
  <c r="I1252" i="4"/>
  <c r="J1252" i="4" s="1"/>
  <c r="E1252" i="4"/>
  <c r="M1252" i="4" s="1"/>
  <c r="K1251" i="4"/>
  <c r="I1251" i="4"/>
  <c r="J1251" i="4" s="1"/>
  <c r="L1251" i="4" s="1"/>
  <c r="E1251" i="4"/>
  <c r="M1251" i="4" s="1"/>
  <c r="K1250" i="4"/>
  <c r="I1250" i="4"/>
  <c r="J1250" i="4" s="1"/>
  <c r="E1250" i="4"/>
  <c r="M1250" i="4" s="1"/>
  <c r="K1249" i="4"/>
  <c r="I1249" i="4"/>
  <c r="J1249" i="4" s="1"/>
  <c r="L1249" i="4" s="1"/>
  <c r="E1249" i="4"/>
  <c r="M1249" i="4" s="1"/>
  <c r="K1248" i="4"/>
  <c r="I1248" i="4"/>
  <c r="J1248" i="4" s="1"/>
  <c r="E1248" i="4"/>
  <c r="M1248" i="4" s="1"/>
  <c r="K1247" i="4"/>
  <c r="I1247" i="4"/>
  <c r="J1247" i="4" s="1"/>
  <c r="L1247" i="4" s="1"/>
  <c r="E1247" i="4"/>
  <c r="M1247" i="4" s="1"/>
  <c r="K1246" i="4"/>
  <c r="I1246" i="4"/>
  <c r="J1246" i="4" s="1"/>
  <c r="E1246" i="4"/>
  <c r="M1246" i="4" s="1"/>
  <c r="K1245" i="4"/>
  <c r="I1245" i="4"/>
  <c r="J1245" i="4" s="1"/>
  <c r="L1245" i="4" s="1"/>
  <c r="E1245" i="4"/>
  <c r="M1245" i="4" s="1"/>
  <c r="K1244" i="4"/>
  <c r="I1244" i="4"/>
  <c r="J1244" i="4" s="1"/>
  <c r="E1244" i="4"/>
  <c r="M1244" i="4" s="1"/>
  <c r="K1243" i="4"/>
  <c r="I1243" i="4"/>
  <c r="J1243" i="4" s="1"/>
  <c r="L1243" i="4" s="1"/>
  <c r="E1243" i="4"/>
  <c r="M1243" i="4" s="1"/>
  <c r="K1242" i="4"/>
  <c r="I1242" i="4"/>
  <c r="J1242" i="4" s="1"/>
  <c r="E1242" i="4"/>
  <c r="M1242" i="4" s="1"/>
  <c r="K1241" i="4"/>
  <c r="I1241" i="4"/>
  <c r="J1241" i="4" s="1"/>
  <c r="L1241" i="4" s="1"/>
  <c r="E1241" i="4"/>
  <c r="M1241" i="4" s="1"/>
  <c r="K1240" i="4"/>
  <c r="I1240" i="4"/>
  <c r="J1240" i="4" s="1"/>
  <c r="E1240" i="4"/>
  <c r="M1240" i="4" s="1"/>
  <c r="K1239" i="4"/>
  <c r="I1239" i="4"/>
  <c r="J1239" i="4" s="1"/>
  <c r="L1239" i="4" s="1"/>
  <c r="E1239" i="4"/>
  <c r="M1239" i="4" s="1"/>
  <c r="K1238" i="4"/>
  <c r="I1238" i="4"/>
  <c r="J1238" i="4" s="1"/>
  <c r="E1238" i="4"/>
  <c r="M1238" i="4" s="1"/>
  <c r="K1237" i="4"/>
  <c r="I1237" i="4"/>
  <c r="J1237" i="4" s="1"/>
  <c r="L1237" i="4" s="1"/>
  <c r="E1237" i="4"/>
  <c r="M1237" i="4" s="1"/>
  <c r="K1236" i="4"/>
  <c r="I1236" i="4"/>
  <c r="J1236" i="4" s="1"/>
  <c r="E1236" i="4"/>
  <c r="M1236" i="4" s="1"/>
  <c r="K1235" i="4"/>
  <c r="I1235" i="4"/>
  <c r="J1235" i="4" s="1"/>
  <c r="L1235" i="4" s="1"/>
  <c r="E1235" i="4"/>
  <c r="M1235" i="4" s="1"/>
  <c r="K1234" i="4"/>
  <c r="I1234" i="4"/>
  <c r="J1234" i="4" s="1"/>
  <c r="E1234" i="4"/>
  <c r="M1234" i="4" s="1"/>
  <c r="K1233" i="4"/>
  <c r="I1233" i="4"/>
  <c r="J1233" i="4" s="1"/>
  <c r="L1233" i="4" s="1"/>
  <c r="E1233" i="4"/>
  <c r="M1233" i="4" s="1"/>
  <c r="K1232" i="4"/>
  <c r="I1232" i="4"/>
  <c r="J1232" i="4" s="1"/>
  <c r="E1232" i="4"/>
  <c r="M1232" i="4" s="1"/>
  <c r="K1231" i="4"/>
  <c r="I1231" i="4"/>
  <c r="J1231" i="4" s="1"/>
  <c r="L1231" i="4" s="1"/>
  <c r="E1231" i="4"/>
  <c r="M1231" i="4" s="1"/>
  <c r="K1230" i="4"/>
  <c r="I1230" i="4"/>
  <c r="J1230" i="4" s="1"/>
  <c r="E1230" i="4"/>
  <c r="M1230" i="4" s="1"/>
  <c r="K1229" i="4"/>
  <c r="I1229" i="4"/>
  <c r="J1229" i="4" s="1"/>
  <c r="L1229" i="4" s="1"/>
  <c r="E1229" i="4"/>
  <c r="M1229" i="4" s="1"/>
  <c r="K1228" i="4"/>
  <c r="I1228" i="4"/>
  <c r="J1228" i="4" s="1"/>
  <c r="E1228" i="4"/>
  <c r="M1228" i="4" s="1"/>
  <c r="K1227" i="4"/>
  <c r="I1227" i="4"/>
  <c r="J1227" i="4" s="1"/>
  <c r="L1227" i="4" s="1"/>
  <c r="E1227" i="4"/>
  <c r="M1227" i="4" s="1"/>
  <c r="K1226" i="4"/>
  <c r="I1226" i="4"/>
  <c r="J1226" i="4" s="1"/>
  <c r="E1226" i="4"/>
  <c r="M1226" i="4" s="1"/>
  <c r="K1225" i="4"/>
  <c r="I1225" i="4"/>
  <c r="J1225" i="4" s="1"/>
  <c r="L1225" i="4" s="1"/>
  <c r="E1225" i="4"/>
  <c r="M1225" i="4" s="1"/>
  <c r="K1224" i="4"/>
  <c r="I1224" i="4"/>
  <c r="J1224" i="4" s="1"/>
  <c r="E1224" i="4"/>
  <c r="M1224" i="4" s="1"/>
  <c r="K1223" i="4"/>
  <c r="I1223" i="4"/>
  <c r="J1223" i="4" s="1"/>
  <c r="L1223" i="4" s="1"/>
  <c r="E1223" i="4"/>
  <c r="M1223" i="4" s="1"/>
  <c r="K1222" i="4"/>
  <c r="I1222" i="4"/>
  <c r="J1222" i="4" s="1"/>
  <c r="E1222" i="4"/>
  <c r="M1222" i="4" s="1"/>
  <c r="K1221" i="4"/>
  <c r="I1221" i="4"/>
  <c r="J1221" i="4" s="1"/>
  <c r="L1221" i="4" s="1"/>
  <c r="E1221" i="4"/>
  <c r="M1221" i="4" s="1"/>
  <c r="K1220" i="4"/>
  <c r="I1220" i="4"/>
  <c r="J1220" i="4" s="1"/>
  <c r="E1220" i="4"/>
  <c r="M1220" i="4" s="1"/>
  <c r="K1219" i="4"/>
  <c r="I1219" i="4"/>
  <c r="J1219" i="4" s="1"/>
  <c r="L1219" i="4" s="1"/>
  <c r="E1219" i="4"/>
  <c r="M1219" i="4" s="1"/>
  <c r="K1218" i="4"/>
  <c r="I1218" i="4"/>
  <c r="J1218" i="4" s="1"/>
  <c r="E1218" i="4"/>
  <c r="M1218" i="4" s="1"/>
  <c r="K1217" i="4"/>
  <c r="I1217" i="4"/>
  <c r="J1217" i="4" s="1"/>
  <c r="L1217" i="4" s="1"/>
  <c r="E1217" i="4"/>
  <c r="M1217" i="4" s="1"/>
  <c r="K1216" i="4"/>
  <c r="I1216" i="4"/>
  <c r="J1216" i="4" s="1"/>
  <c r="L1216" i="4" s="1"/>
  <c r="E1216" i="4"/>
  <c r="M1216" i="4" s="1"/>
  <c r="K1215" i="4"/>
  <c r="I1215" i="4"/>
  <c r="J1215" i="4" s="1"/>
  <c r="L1215" i="4" s="1"/>
  <c r="E1215" i="4"/>
  <c r="M1215" i="4" s="1"/>
  <c r="K1214" i="4"/>
  <c r="I1214" i="4"/>
  <c r="J1214" i="4" s="1"/>
  <c r="L1214" i="4" s="1"/>
  <c r="E1214" i="4"/>
  <c r="M1214" i="4" s="1"/>
  <c r="K1213" i="4"/>
  <c r="I1213" i="4"/>
  <c r="J1213" i="4" s="1"/>
  <c r="L1213" i="4" s="1"/>
  <c r="E1213" i="4"/>
  <c r="M1213" i="4" s="1"/>
  <c r="K1212" i="4"/>
  <c r="I1212" i="4"/>
  <c r="J1212" i="4" s="1"/>
  <c r="L1212" i="4" s="1"/>
  <c r="E1212" i="4"/>
  <c r="M1212" i="4" s="1"/>
  <c r="K1211" i="4"/>
  <c r="I1211" i="4"/>
  <c r="J1211" i="4" s="1"/>
  <c r="L1211" i="4" s="1"/>
  <c r="E1211" i="4"/>
  <c r="M1211" i="4" s="1"/>
  <c r="K1210" i="4"/>
  <c r="I1210" i="4"/>
  <c r="J1210" i="4" s="1"/>
  <c r="L1210" i="4" s="1"/>
  <c r="E1210" i="4"/>
  <c r="M1210" i="4" s="1"/>
  <c r="K1209" i="4"/>
  <c r="I1209" i="4"/>
  <c r="J1209" i="4" s="1"/>
  <c r="L1209" i="4" s="1"/>
  <c r="E1209" i="4"/>
  <c r="M1209" i="4" s="1"/>
  <c r="K1208" i="4"/>
  <c r="I1208" i="4"/>
  <c r="J1208" i="4" s="1"/>
  <c r="L1208" i="4" s="1"/>
  <c r="E1208" i="4"/>
  <c r="M1208" i="4" s="1"/>
  <c r="K1207" i="4"/>
  <c r="I1207" i="4"/>
  <c r="J1207" i="4" s="1"/>
  <c r="L1207" i="4" s="1"/>
  <c r="E1207" i="4"/>
  <c r="M1207" i="4" s="1"/>
  <c r="K1206" i="4"/>
  <c r="I1206" i="4"/>
  <c r="J1206" i="4" s="1"/>
  <c r="L1206" i="4" s="1"/>
  <c r="E1206" i="4"/>
  <c r="M1206" i="4" s="1"/>
  <c r="K1205" i="4"/>
  <c r="I1205" i="4"/>
  <c r="J1205" i="4" s="1"/>
  <c r="L1205" i="4" s="1"/>
  <c r="E1205" i="4"/>
  <c r="M1205" i="4" s="1"/>
  <c r="K1204" i="4"/>
  <c r="I1204" i="4"/>
  <c r="J1204" i="4" s="1"/>
  <c r="L1204" i="4" s="1"/>
  <c r="E1204" i="4"/>
  <c r="M1204" i="4" s="1"/>
  <c r="K1203" i="4"/>
  <c r="I1203" i="4"/>
  <c r="J1203" i="4" s="1"/>
  <c r="L1203" i="4" s="1"/>
  <c r="E1203" i="4"/>
  <c r="M1203" i="4" s="1"/>
  <c r="K1202" i="4"/>
  <c r="I1202" i="4"/>
  <c r="J1202" i="4" s="1"/>
  <c r="L1202" i="4" s="1"/>
  <c r="E1202" i="4"/>
  <c r="M1202" i="4" s="1"/>
  <c r="K1201" i="4"/>
  <c r="I1201" i="4"/>
  <c r="J1201" i="4" s="1"/>
  <c r="L1201" i="4" s="1"/>
  <c r="E1201" i="4"/>
  <c r="M1201" i="4" s="1"/>
  <c r="K1200" i="4"/>
  <c r="I1200" i="4"/>
  <c r="J1200" i="4" s="1"/>
  <c r="L1200" i="4" s="1"/>
  <c r="E1200" i="4"/>
  <c r="M1200" i="4" s="1"/>
  <c r="K1199" i="4"/>
  <c r="I1199" i="4"/>
  <c r="J1199" i="4" s="1"/>
  <c r="L1199" i="4" s="1"/>
  <c r="E1199" i="4"/>
  <c r="M1199" i="4" s="1"/>
  <c r="K1198" i="4"/>
  <c r="I1198" i="4"/>
  <c r="J1198" i="4" s="1"/>
  <c r="L1198" i="4" s="1"/>
  <c r="E1198" i="4"/>
  <c r="M1198" i="4" s="1"/>
  <c r="K1197" i="4"/>
  <c r="I1197" i="4"/>
  <c r="J1197" i="4" s="1"/>
  <c r="L1197" i="4" s="1"/>
  <c r="E1197" i="4"/>
  <c r="M1197" i="4" s="1"/>
  <c r="K1196" i="4"/>
  <c r="I1196" i="4"/>
  <c r="J1196" i="4" s="1"/>
  <c r="L1196" i="4" s="1"/>
  <c r="E1196" i="4"/>
  <c r="M1196" i="4" s="1"/>
  <c r="K1195" i="4"/>
  <c r="I1195" i="4"/>
  <c r="J1195" i="4" s="1"/>
  <c r="L1195" i="4" s="1"/>
  <c r="E1195" i="4"/>
  <c r="M1195" i="4" s="1"/>
  <c r="K1194" i="4"/>
  <c r="I1194" i="4"/>
  <c r="J1194" i="4" s="1"/>
  <c r="L1194" i="4" s="1"/>
  <c r="E1194" i="4"/>
  <c r="M1194" i="4" s="1"/>
  <c r="K1193" i="4"/>
  <c r="I1193" i="4"/>
  <c r="J1193" i="4" s="1"/>
  <c r="L1193" i="4" s="1"/>
  <c r="E1193" i="4"/>
  <c r="M1193" i="4" s="1"/>
  <c r="K1192" i="4"/>
  <c r="I1192" i="4"/>
  <c r="J1192" i="4" s="1"/>
  <c r="L1192" i="4" s="1"/>
  <c r="E1192" i="4"/>
  <c r="M1192" i="4" s="1"/>
  <c r="K1191" i="4"/>
  <c r="I1191" i="4"/>
  <c r="J1191" i="4" s="1"/>
  <c r="L1191" i="4" s="1"/>
  <c r="E1191" i="4"/>
  <c r="M1191" i="4" s="1"/>
  <c r="K1190" i="4"/>
  <c r="I1190" i="4"/>
  <c r="J1190" i="4" s="1"/>
  <c r="L1190" i="4" s="1"/>
  <c r="E1190" i="4"/>
  <c r="M1190" i="4" s="1"/>
  <c r="K1189" i="4"/>
  <c r="I1189" i="4"/>
  <c r="J1189" i="4" s="1"/>
  <c r="L1189" i="4" s="1"/>
  <c r="E1189" i="4"/>
  <c r="M1189" i="4" s="1"/>
  <c r="K1188" i="4"/>
  <c r="I1188" i="4"/>
  <c r="J1188" i="4" s="1"/>
  <c r="L1188" i="4" s="1"/>
  <c r="E1188" i="4"/>
  <c r="M1188" i="4" s="1"/>
  <c r="K1187" i="4"/>
  <c r="I1187" i="4"/>
  <c r="J1187" i="4" s="1"/>
  <c r="L1187" i="4" s="1"/>
  <c r="E1187" i="4"/>
  <c r="M1187" i="4" s="1"/>
  <c r="K1186" i="4"/>
  <c r="I1186" i="4"/>
  <c r="J1186" i="4" s="1"/>
  <c r="L1186" i="4" s="1"/>
  <c r="E1186" i="4"/>
  <c r="M1186" i="4" s="1"/>
  <c r="K1185" i="4"/>
  <c r="I1185" i="4"/>
  <c r="J1185" i="4" s="1"/>
  <c r="L1185" i="4" s="1"/>
  <c r="E1185" i="4"/>
  <c r="M1185" i="4" s="1"/>
  <c r="K1184" i="4"/>
  <c r="J1184" i="4"/>
  <c r="L1184" i="4" s="1"/>
  <c r="I1184" i="4"/>
  <c r="E1184" i="4"/>
  <c r="M1184" i="4" s="1"/>
  <c r="K1183" i="4"/>
  <c r="J1183" i="4"/>
  <c r="L1183" i="4" s="1"/>
  <c r="I1183" i="4"/>
  <c r="E1183" i="4"/>
  <c r="M1183" i="4" s="1"/>
  <c r="K1182" i="4"/>
  <c r="J1182" i="4"/>
  <c r="L1182" i="4" s="1"/>
  <c r="I1182" i="4"/>
  <c r="E1182" i="4"/>
  <c r="M1182" i="4" s="1"/>
  <c r="K1181" i="4"/>
  <c r="J1181" i="4"/>
  <c r="L1181" i="4" s="1"/>
  <c r="I1181" i="4"/>
  <c r="E1181" i="4"/>
  <c r="M1181" i="4" s="1"/>
  <c r="K1180" i="4"/>
  <c r="J1180" i="4"/>
  <c r="L1180" i="4" s="1"/>
  <c r="I1180" i="4"/>
  <c r="E1180" i="4"/>
  <c r="M1180" i="4" s="1"/>
  <c r="K1179" i="4"/>
  <c r="J1179" i="4"/>
  <c r="L1179" i="4" s="1"/>
  <c r="I1179" i="4"/>
  <c r="E1179" i="4"/>
  <c r="M1179" i="4" s="1"/>
  <c r="K1178" i="4"/>
  <c r="J1178" i="4"/>
  <c r="L1178" i="4" s="1"/>
  <c r="I1178" i="4"/>
  <c r="E1178" i="4"/>
  <c r="M1178" i="4" s="1"/>
  <c r="K1177" i="4"/>
  <c r="J1177" i="4"/>
  <c r="L1177" i="4" s="1"/>
  <c r="I1177" i="4"/>
  <c r="E1177" i="4"/>
  <c r="M1177" i="4" s="1"/>
  <c r="K1176" i="4"/>
  <c r="J1176" i="4"/>
  <c r="L1176" i="4" s="1"/>
  <c r="I1176" i="4"/>
  <c r="E1176" i="4"/>
  <c r="M1176" i="4" s="1"/>
  <c r="K1175" i="4"/>
  <c r="J1175" i="4"/>
  <c r="L1175" i="4" s="1"/>
  <c r="I1175" i="4"/>
  <c r="E1175" i="4"/>
  <c r="M1175" i="4" s="1"/>
  <c r="K1174" i="4"/>
  <c r="J1174" i="4"/>
  <c r="L1174" i="4" s="1"/>
  <c r="I1174" i="4"/>
  <c r="E1174" i="4"/>
  <c r="M1174" i="4" s="1"/>
  <c r="K1173" i="4"/>
  <c r="J1173" i="4"/>
  <c r="L1173" i="4" s="1"/>
  <c r="I1173" i="4"/>
  <c r="E1173" i="4"/>
  <c r="M1173" i="4" s="1"/>
  <c r="K1172" i="4"/>
  <c r="J1172" i="4"/>
  <c r="L1172" i="4" s="1"/>
  <c r="I1172" i="4"/>
  <c r="E1172" i="4"/>
  <c r="M1172" i="4" s="1"/>
  <c r="K1171" i="4"/>
  <c r="J1171" i="4"/>
  <c r="L1171" i="4" s="1"/>
  <c r="I1171" i="4"/>
  <c r="E1171" i="4"/>
  <c r="M1171" i="4" s="1"/>
  <c r="K1170" i="4"/>
  <c r="J1170" i="4"/>
  <c r="L1170" i="4" s="1"/>
  <c r="I1170" i="4"/>
  <c r="E1170" i="4"/>
  <c r="M1170" i="4" s="1"/>
  <c r="K1169" i="4"/>
  <c r="J1169" i="4"/>
  <c r="L1169" i="4" s="1"/>
  <c r="I1169" i="4"/>
  <c r="E1169" i="4"/>
  <c r="M1169" i="4" s="1"/>
  <c r="K1168" i="4"/>
  <c r="J1168" i="4"/>
  <c r="L1168" i="4" s="1"/>
  <c r="I1168" i="4"/>
  <c r="E1168" i="4"/>
  <c r="M1168" i="4" s="1"/>
  <c r="K1167" i="4"/>
  <c r="J1167" i="4"/>
  <c r="L1167" i="4" s="1"/>
  <c r="I1167" i="4"/>
  <c r="E1167" i="4"/>
  <c r="M1167" i="4" s="1"/>
  <c r="K1166" i="4"/>
  <c r="J1166" i="4"/>
  <c r="L1166" i="4" s="1"/>
  <c r="I1166" i="4"/>
  <c r="E1166" i="4"/>
  <c r="M1166" i="4" s="1"/>
  <c r="K1165" i="4"/>
  <c r="J1165" i="4"/>
  <c r="L1165" i="4" s="1"/>
  <c r="I1165" i="4"/>
  <c r="E1165" i="4"/>
  <c r="M1165" i="4" s="1"/>
  <c r="K1164" i="4"/>
  <c r="J1164" i="4"/>
  <c r="L1164" i="4" s="1"/>
  <c r="I1164" i="4"/>
  <c r="E1164" i="4"/>
  <c r="M1164" i="4" s="1"/>
  <c r="K1163" i="4"/>
  <c r="J1163" i="4"/>
  <c r="L1163" i="4" s="1"/>
  <c r="I1163" i="4"/>
  <c r="E1163" i="4"/>
  <c r="M1163" i="4" s="1"/>
  <c r="K1162" i="4"/>
  <c r="J1162" i="4"/>
  <c r="L1162" i="4" s="1"/>
  <c r="I1162" i="4"/>
  <c r="E1162" i="4"/>
  <c r="M1162" i="4" s="1"/>
  <c r="K1161" i="4"/>
  <c r="J1161" i="4"/>
  <c r="L1161" i="4" s="1"/>
  <c r="I1161" i="4"/>
  <c r="E1161" i="4"/>
  <c r="M1161" i="4" s="1"/>
  <c r="K1160" i="4"/>
  <c r="J1160" i="4"/>
  <c r="L1160" i="4" s="1"/>
  <c r="I1160" i="4"/>
  <c r="E1160" i="4"/>
  <c r="M1160" i="4" s="1"/>
  <c r="K1159" i="4"/>
  <c r="J1159" i="4"/>
  <c r="L1159" i="4" s="1"/>
  <c r="I1159" i="4"/>
  <c r="E1159" i="4"/>
  <c r="M1159" i="4" s="1"/>
  <c r="K1158" i="4"/>
  <c r="J1158" i="4"/>
  <c r="L1158" i="4" s="1"/>
  <c r="I1158" i="4"/>
  <c r="E1158" i="4"/>
  <c r="M1158" i="4" s="1"/>
  <c r="K1157" i="4"/>
  <c r="J1157" i="4"/>
  <c r="L1157" i="4" s="1"/>
  <c r="I1157" i="4"/>
  <c r="E1157" i="4"/>
  <c r="M1157" i="4" s="1"/>
  <c r="K1156" i="4"/>
  <c r="J1156" i="4"/>
  <c r="L1156" i="4" s="1"/>
  <c r="I1156" i="4"/>
  <c r="E1156" i="4"/>
  <c r="M1156" i="4" s="1"/>
  <c r="K1155" i="4"/>
  <c r="J1155" i="4"/>
  <c r="L1155" i="4" s="1"/>
  <c r="I1155" i="4"/>
  <c r="E1155" i="4"/>
  <c r="M1155" i="4" s="1"/>
  <c r="K1154" i="4"/>
  <c r="J1154" i="4"/>
  <c r="L1154" i="4" s="1"/>
  <c r="I1154" i="4"/>
  <c r="E1154" i="4"/>
  <c r="M1154" i="4" s="1"/>
  <c r="K1153" i="4"/>
  <c r="J1153" i="4"/>
  <c r="L1153" i="4" s="1"/>
  <c r="I1153" i="4"/>
  <c r="E1153" i="4"/>
  <c r="M1153" i="4" s="1"/>
  <c r="K1152" i="4"/>
  <c r="J1152" i="4"/>
  <c r="L1152" i="4" s="1"/>
  <c r="I1152" i="4"/>
  <c r="E1152" i="4"/>
  <c r="M1152" i="4" s="1"/>
  <c r="K1151" i="4"/>
  <c r="J1151" i="4"/>
  <c r="L1151" i="4" s="1"/>
  <c r="I1151" i="4"/>
  <c r="E1151" i="4"/>
  <c r="M1151" i="4" s="1"/>
  <c r="K1150" i="4"/>
  <c r="J1150" i="4"/>
  <c r="L1150" i="4" s="1"/>
  <c r="I1150" i="4"/>
  <c r="E1150" i="4"/>
  <c r="M1150" i="4" s="1"/>
  <c r="K1149" i="4"/>
  <c r="J1149" i="4"/>
  <c r="L1149" i="4" s="1"/>
  <c r="I1149" i="4"/>
  <c r="E1149" i="4"/>
  <c r="M1149" i="4" s="1"/>
  <c r="K1148" i="4"/>
  <c r="J1148" i="4"/>
  <c r="L1148" i="4" s="1"/>
  <c r="I1148" i="4"/>
  <c r="E1148" i="4"/>
  <c r="M1148" i="4" s="1"/>
  <c r="K1147" i="4"/>
  <c r="J1147" i="4"/>
  <c r="L1147" i="4" s="1"/>
  <c r="I1147" i="4"/>
  <c r="E1147" i="4"/>
  <c r="M1147" i="4" s="1"/>
  <c r="K1146" i="4"/>
  <c r="J1146" i="4"/>
  <c r="L1146" i="4" s="1"/>
  <c r="I1146" i="4"/>
  <c r="E1146" i="4"/>
  <c r="M1146" i="4" s="1"/>
  <c r="K1145" i="4"/>
  <c r="J1145" i="4"/>
  <c r="L1145" i="4" s="1"/>
  <c r="I1145" i="4"/>
  <c r="E1145" i="4"/>
  <c r="M1145" i="4" s="1"/>
  <c r="K1144" i="4"/>
  <c r="J1144" i="4"/>
  <c r="L1144" i="4" s="1"/>
  <c r="I1144" i="4"/>
  <c r="E1144" i="4"/>
  <c r="M1144" i="4" s="1"/>
  <c r="K1143" i="4"/>
  <c r="J1143" i="4"/>
  <c r="L1143" i="4" s="1"/>
  <c r="I1143" i="4"/>
  <c r="E1143" i="4"/>
  <c r="M1143" i="4" s="1"/>
  <c r="K1142" i="4"/>
  <c r="J1142" i="4"/>
  <c r="L1142" i="4" s="1"/>
  <c r="I1142" i="4"/>
  <c r="E1142" i="4"/>
  <c r="M1142" i="4" s="1"/>
  <c r="K1141" i="4"/>
  <c r="J1141" i="4"/>
  <c r="L1141" i="4" s="1"/>
  <c r="I1141" i="4"/>
  <c r="E1141" i="4"/>
  <c r="M1141" i="4" s="1"/>
  <c r="K1140" i="4"/>
  <c r="J1140" i="4"/>
  <c r="L1140" i="4" s="1"/>
  <c r="I1140" i="4"/>
  <c r="E1140" i="4"/>
  <c r="M1140" i="4" s="1"/>
  <c r="K1139" i="4"/>
  <c r="J1139" i="4"/>
  <c r="L1139" i="4" s="1"/>
  <c r="I1139" i="4"/>
  <c r="E1139" i="4"/>
  <c r="M1139" i="4" s="1"/>
  <c r="K1138" i="4"/>
  <c r="J1138" i="4"/>
  <c r="L1138" i="4" s="1"/>
  <c r="I1138" i="4"/>
  <c r="E1138" i="4"/>
  <c r="M1138" i="4" s="1"/>
  <c r="K1137" i="4"/>
  <c r="J1137" i="4"/>
  <c r="L1137" i="4" s="1"/>
  <c r="I1137" i="4"/>
  <c r="E1137" i="4"/>
  <c r="M1137" i="4" s="1"/>
  <c r="K1136" i="4"/>
  <c r="J1136" i="4"/>
  <c r="L1136" i="4" s="1"/>
  <c r="I1136" i="4"/>
  <c r="E1136" i="4"/>
  <c r="M1136" i="4" s="1"/>
  <c r="K1135" i="4"/>
  <c r="J1135" i="4"/>
  <c r="L1135" i="4" s="1"/>
  <c r="I1135" i="4"/>
  <c r="E1135" i="4"/>
  <c r="M1135" i="4" s="1"/>
  <c r="K1134" i="4"/>
  <c r="J1134" i="4"/>
  <c r="L1134" i="4" s="1"/>
  <c r="I1134" i="4"/>
  <c r="E1134" i="4"/>
  <c r="M1134" i="4" s="1"/>
  <c r="K1133" i="4"/>
  <c r="J1133" i="4"/>
  <c r="L1133" i="4" s="1"/>
  <c r="I1133" i="4"/>
  <c r="E1133" i="4"/>
  <c r="M1133" i="4" s="1"/>
  <c r="K1132" i="4"/>
  <c r="J1132" i="4"/>
  <c r="L1132" i="4" s="1"/>
  <c r="I1132" i="4"/>
  <c r="E1132" i="4"/>
  <c r="M1132" i="4" s="1"/>
  <c r="K1131" i="4"/>
  <c r="J1131" i="4"/>
  <c r="L1131" i="4" s="1"/>
  <c r="I1131" i="4"/>
  <c r="E1131" i="4"/>
  <c r="M1131" i="4" s="1"/>
  <c r="K1130" i="4"/>
  <c r="J1130" i="4"/>
  <c r="L1130" i="4" s="1"/>
  <c r="I1130" i="4"/>
  <c r="E1130" i="4"/>
  <c r="M1130" i="4" s="1"/>
  <c r="K1129" i="4"/>
  <c r="J1129" i="4"/>
  <c r="L1129" i="4" s="1"/>
  <c r="I1129" i="4"/>
  <c r="E1129" i="4"/>
  <c r="M1129" i="4" s="1"/>
  <c r="K1128" i="4"/>
  <c r="J1128" i="4"/>
  <c r="L1128" i="4" s="1"/>
  <c r="I1128" i="4"/>
  <c r="E1128" i="4"/>
  <c r="M1128" i="4" s="1"/>
  <c r="K1127" i="4"/>
  <c r="J1127" i="4"/>
  <c r="L1127" i="4" s="1"/>
  <c r="I1127" i="4"/>
  <c r="E1127" i="4"/>
  <c r="M1127" i="4" s="1"/>
  <c r="K1126" i="4"/>
  <c r="J1126" i="4"/>
  <c r="L1126" i="4" s="1"/>
  <c r="I1126" i="4"/>
  <c r="E1126" i="4"/>
  <c r="M1126" i="4" s="1"/>
  <c r="K1125" i="4"/>
  <c r="J1125" i="4"/>
  <c r="L1125" i="4" s="1"/>
  <c r="I1125" i="4"/>
  <c r="E1125" i="4"/>
  <c r="M1125" i="4" s="1"/>
  <c r="K1124" i="4"/>
  <c r="J1124" i="4"/>
  <c r="L1124" i="4" s="1"/>
  <c r="I1124" i="4"/>
  <c r="E1124" i="4"/>
  <c r="M1124" i="4" s="1"/>
  <c r="K1123" i="4"/>
  <c r="J1123" i="4"/>
  <c r="L1123" i="4" s="1"/>
  <c r="I1123" i="4"/>
  <c r="E1123" i="4"/>
  <c r="M1123" i="4" s="1"/>
  <c r="K1122" i="4"/>
  <c r="J1122" i="4"/>
  <c r="L1122" i="4" s="1"/>
  <c r="I1122" i="4"/>
  <c r="E1122" i="4"/>
  <c r="M1122" i="4" s="1"/>
  <c r="K1121" i="4"/>
  <c r="J1121" i="4"/>
  <c r="L1121" i="4" s="1"/>
  <c r="I1121" i="4"/>
  <c r="E1121" i="4"/>
  <c r="M1121" i="4" s="1"/>
  <c r="K1120" i="4"/>
  <c r="J1120" i="4"/>
  <c r="L1120" i="4" s="1"/>
  <c r="I1120" i="4"/>
  <c r="E1120" i="4"/>
  <c r="M1120" i="4" s="1"/>
  <c r="K1119" i="4"/>
  <c r="J1119" i="4"/>
  <c r="L1119" i="4" s="1"/>
  <c r="I1119" i="4"/>
  <c r="E1119" i="4"/>
  <c r="M1119" i="4" s="1"/>
  <c r="K1118" i="4"/>
  <c r="J1118" i="4"/>
  <c r="L1118" i="4" s="1"/>
  <c r="I1118" i="4"/>
  <c r="E1118" i="4"/>
  <c r="M1118" i="4" s="1"/>
  <c r="K1117" i="4"/>
  <c r="J1117" i="4"/>
  <c r="L1117" i="4" s="1"/>
  <c r="I1117" i="4"/>
  <c r="E1117" i="4"/>
  <c r="M1117" i="4" s="1"/>
  <c r="K1116" i="4"/>
  <c r="J1116" i="4"/>
  <c r="L1116" i="4" s="1"/>
  <c r="I1116" i="4"/>
  <c r="E1116" i="4"/>
  <c r="M1116" i="4" s="1"/>
  <c r="K1115" i="4"/>
  <c r="J1115" i="4"/>
  <c r="L1115" i="4" s="1"/>
  <c r="I1115" i="4"/>
  <c r="E1115" i="4"/>
  <c r="M1115" i="4" s="1"/>
  <c r="K1114" i="4"/>
  <c r="J1114" i="4"/>
  <c r="L1114" i="4" s="1"/>
  <c r="I1114" i="4"/>
  <c r="E1114" i="4"/>
  <c r="M1114" i="4" s="1"/>
  <c r="K1113" i="4"/>
  <c r="J1113" i="4"/>
  <c r="L1113" i="4" s="1"/>
  <c r="I1113" i="4"/>
  <c r="E1113" i="4"/>
  <c r="M1113" i="4" s="1"/>
  <c r="K1112" i="4"/>
  <c r="J1112" i="4"/>
  <c r="L1112" i="4" s="1"/>
  <c r="I1112" i="4"/>
  <c r="E1112" i="4"/>
  <c r="M1112" i="4" s="1"/>
  <c r="K1111" i="4"/>
  <c r="J1111" i="4"/>
  <c r="L1111" i="4" s="1"/>
  <c r="I1111" i="4"/>
  <c r="E1111" i="4"/>
  <c r="M1111" i="4" s="1"/>
  <c r="K1110" i="4"/>
  <c r="J1110" i="4"/>
  <c r="L1110" i="4" s="1"/>
  <c r="I1110" i="4"/>
  <c r="E1110" i="4"/>
  <c r="M1110" i="4" s="1"/>
  <c r="K1109" i="4"/>
  <c r="J1109" i="4"/>
  <c r="L1109" i="4" s="1"/>
  <c r="I1109" i="4"/>
  <c r="E1109" i="4"/>
  <c r="M1109" i="4" s="1"/>
  <c r="K1108" i="4"/>
  <c r="J1108" i="4"/>
  <c r="L1108" i="4" s="1"/>
  <c r="I1108" i="4"/>
  <c r="E1108" i="4"/>
  <c r="M1108" i="4" s="1"/>
  <c r="K1107" i="4"/>
  <c r="J1107" i="4"/>
  <c r="L1107" i="4" s="1"/>
  <c r="I1107" i="4"/>
  <c r="E1107" i="4"/>
  <c r="M1107" i="4" s="1"/>
  <c r="K1106" i="4"/>
  <c r="J1106" i="4"/>
  <c r="L1106" i="4" s="1"/>
  <c r="I1106" i="4"/>
  <c r="E1106" i="4"/>
  <c r="M1106" i="4" s="1"/>
  <c r="K1105" i="4"/>
  <c r="J1105" i="4"/>
  <c r="L1105" i="4" s="1"/>
  <c r="I1105" i="4"/>
  <c r="E1105" i="4"/>
  <c r="M1105" i="4" s="1"/>
  <c r="K1104" i="4"/>
  <c r="J1104" i="4"/>
  <c r="L1104" i="4" s="1"/>
  <c r="I1104" i="4"/>
  <c r="E1104" i="4"/>
  <c r="M1104" i="4" s="1"/>
  <c r="K1103" i="4"/>
  <c r="J1103" i="4"/>
  <c r="L1103" i="4" s="1"/>
  <c r="I1103" i="4"/>
  <c r="E1103" i="4"/>
  <c r="M1103" i="4" s="1"/>
  <c r="K1102" i="4"/>
  <c r="J1102" i="4"/>
  <c r="L1102" i="4" s="1"/>
  <c r="I1102" i="4"/>
  <c r="E1102" i="4"/>
  <c r="M1102" i="4" s="1"/>
  <c r="K1101" i="4"/>
  <c r="J1101" i="4"/>
  <c r="L1101" i="4" s="1"/>
  <c r="I1101" i="4"/>
  <c r="E1101" i="4"/>
  <c r="M1101" i="4" s="1"/>
  <c r="K1100" i="4"/>
  <c r="J1100" i="4"/>
  <c r="L1100" i="4" s="1"/>
  <c r="I1100" i="4"/>
  <c r="E1100" i="4"/>
  <c r="M1100" i="4" s="1"/>
  <c r="K1099" i="4"/>
  <c r="J1099" i="4"/>
  <c r="L1099" i="4" s="1"/>
  <c r="I1099" i="4"/>
  <c r="E1099" i="4"/>
  <c r="M1099" i="4" s="1"/>
  <c r="K1098" i="4"/>
  <c r="J1098" i="4"/>
  <c r="L1098" i="4" s="1"/>
  <c r="I1098" i="4"/>
  <c r="E1098" i="4"/>
  <c r="M1098" i="4" s="1"/>
  <c r="K1097" i="4"/>
  <c r="J1097" i="4"/>
  <c r="L1097" i="4" s="1"/>
  <c r="I1097" i="4"/>
  <c r="E1097" i="4"/>
  <c r="M1097" i="4" s="1"/>
  <c r="K1096" i="4"/>
  <c r="J1096" i="4"/>
  <c r="L1096" i="4" s="1"/>
  <c r="I1096" i="4"/>
  <c r="E1096" i="4"/>
  <c r="M1096" i="4" s="1"/>
  <c r="K1095" i="4"/>
  <c r="J1095" i="4"/>
  <c r="L1095" i="4" s="1"/>
  <c r="I1095" i="4"/>
  <c r="E1095" i="4"/>
  <c r="M1095" i="4" s="1"/>
  <c r="K1094" i="4"/>
  <c r="J1094" i="4"/>
  <c r="L1094" i="4" s="1"/>
  <c r="I1094" i="4"/>
  <c r="E1094" i="4"/>
  <c r="M1094" i="4" s="1"/>
  <c r="K1093" i="4"/>
  <c r="J1093" i="4"/>
  <c r="L1093" i="4" s="1"/>
  <c r="I1093" i="4"/>
  <c r="E1093" i="4"/>
  <c r="M1093" i="4" s="1"/>
  <c r="K1092" i="4"/>
  <c r="J1092" i="4"/>
  <c r="L1092" i="4" s="1"/>
  <c r="I1092" i="4"/>
  <c r="E1092" i="4"/>
  <c r="M1092" i="4" s="1"/>
  <c r="K1091" i="4"/>
  <c r="J1091" i="4"/>
  <c r="L1091" i="4" s="1"/>
  <c r="I1091" i="4"/>
  <c r="E1091" i="4"/>
  <c r="M1091" i="4" s="1"/>
  <c r="K1090" i="4"/>
  <c r="J1090" i="4"/>
  <c r="L1090" i="4" s="1"/>
  <c r="I1090" i="4"/>
  <c r="E1090" i="4"/>
  <c r="M1090" i="4" s="1"/>
  <c r="K1089" i="4"/>
  <c r="J1089" i="4"/>
  <c r="L1089" i="4" s="1"/>
  <c r="I1089" i="4"/>
  <c r="E1089" i="4"/>
  <c r="M1089" i="4" s="1"/>
  <c r="K1088" i="4"/>
  <c r="J1088" i="4"/>
  <c r="L1088" i="4" s="1"/>
  <c r="I1088" i="4"/>
  <c r="E1088" i="4"/>
  <c r="M1088" i="4" s="1"/>
  <c r="K1087" i="4"/>
  <c r="J1087" i="4"/>
  <c r="L1087" i="4" s="1"/>
  <c r="I1087" i="4"/>
  <c r="E1087" i="4"/>
  <c r="M1087" i="4" s="1"/>
  <c r="K1086" i="4"/>
  <c r="J1086" i="4"/>
  <c r="L1086" i="4" s="1"/>
  <c r="I1086" i="4"/>
  <c r="E1086" i="4"/>
  <c r="M1086" i="4" s="1"/>
  <c r="K1085" i="4"/>
  <c r="J1085" i="4"/>
  <c r="L1085" i="4" s="1"/>
  <c r="I1085" i="4"/>
  <c r="E1085" i="4"/>
  <c r="M1085" i="4" s="1"/>
  <c r="K1084" i="4"/>
  <c r="J1084" i="4"/>
  <c r="L1084" i="4" s="1"/>
  <c r="I1084" i="4"/>
  <c r="E1084" i="4"/>
  <c r="M1084" i="4" s="1"/>
  <c r="K1083" i="4"/>
  <c r="J1083" i="4"/>
  <c r="L1083" i="4" s="1"/>
  <c r="I1083" i="4"/>
  <c r="E1083" i="4"/>
  <c r="M1083" i="4" s="1"/>
  <c r="K1082" i="4"/>
  <c r="J1082" i="4"/>
  <c r="L1082" i="4" s="1"/>
  <c r="I1082" i="4"/>
  <c r="E1082" i="4"/>
  <c r="M1082" i="4" s="1"/>
  <c r="K1081" i="4"/>
  <c r="J1081" i="4"/>
  <c r="L1081" i="4" s="1"/>
  <c r="I1081" i="4"/>
  <c r="E1081" i="4"/>
  <c r="M1081" i="4" s="1"/>
  <c r="K1080" i="4"/>
  <c r="J1080" i="4"/>
  <c r="L1080" i="4" s="1"/>
  <c r="I1080" i="4"/>
  <c r="E1080" i="4"/>
  <c r="M1080" i="4" s="1"/>
  <c r="K1079" i="4"/>
  <c r="J1079" i="4"/>
  <c r="L1079" i="4" s="1"/>
  <c r="I1079" i="4"/>
  <c r="E1079" i="4"/>
  <c r="M1079" i="4" s="1"/>
  <c r="K1078" i="4"/>
  <c r="J1078" i="4"/>
  <c r="L1078" i="4" s="1"/>
  <c r="I1078" i="4"/>
  <c r="E1078" i="4"/>
  <c r="M1078" i="4" s="1"/>
  <c r="K1077" i="4"/>
  <c r="J1077" i="4"/>
  <c r="L1077" i="4" s="1"/>
  <c r="I1077" i="4"/>
  <c r="E1077" i="4"/>
  <c r="M1077" i="4" s="1"/>
  <c r="K1076" i="4"/>
  <c r="J1076" i="4"/>
  <c r="L1076" i="4" s="1"/>
  <c r="I1076" i="4"/>
  <c r="E1076" i="4"/>
  <c r="M1076" i="4" s="1"/>
  <c r="K1075" i="4"/>
  <c r="J1075" i="4"/>
  <c r="L1075" i="4" s="1"/>
  <c r="I1075" i="4"/>
  <c r="E1075" i="4"/>
  <c r="M1075" i="4" s="1"/>
  <c r="K1074" i="4"/>
  <c r="J1074" i="4"/>
  <c r="L1074" i="4" s="1"/>
  <c r="I1074" i="4"/>
  <c r="E1074" i="4"/>
  <c r="M1074" i="4" s="1"/>
  <c r="K1073" i="4"/>
  <c r="J1073" i="4"/>
  <c r="L1073" i="4" s="1"/>
  <c r="I1073" i="4"/>
  <c r="E1073" i="4"/>
  <c r="M1073" i="4" s="1"/>
  <c r="K1072" i="4"/>
  <c r="J1072" i="4"/>
  <c r="L1072" i="4" s="1"/>
  <c r="I1072" i="4"/>
  <c r="E1072" i="4"/>
  <c r="M1072" i="4" s="1"/>
  <c r="K1071" i="4"/>
  <c r="J1071" i="4"/>
  <c r="L1071" i="4" s="1"/>
  <c r="I1071" i="4"/>
  <c r="E1071" i="4"/>
  <c r="M1071" i="4" s="1"/>
  <c r="K1070" i="4"/>
  <c r="J1070" i="4"/>
  <c r="L1070" i="4" s="1"/>
  <c r="I1070" i="4"/>
  <c r="E1070" i="4"/>
  <c r="M1070" i="4" s="1"/>
  <c r="K1069" i="4"/>
  <c r="J1069" i="4"/>
  <c r="L1069" i="4" s="1"/>
  <c r="I1069" i="4"/>
  <c r="E1069" i="4"/>
  <c r="M1069" i="4" s="1"/>
  <c r="K1068" i="4"/>
  <c r="J1068" i="4"/>
  <c r="L1068" i="4" s="1"/>
  <c r="I1068" i="4"/>
  <c r="E1068" i="4"/>
  <c r="M1068" i="4" s="1"/>
  <c r="K1067" i="4"/>
  <c r="J1067" i="4"/>
  <c r="L1067" i="4" s="1"/>
  <c r="I1067" i="4"/>
  <c r="E1067" i="4"/>
  <c r="M1067" i="4" s="1"/>
  <c r="K1066" i="4"/>
  <c r="J1066" i="4"/>
  <c r="L1066" i="4" s="1"/>
  <c r="I1066" i="4"/>
  <c r="E1066" i="4"/>
  <c r="M1066" i="4" s="1"/>
  <c r="K1065" i="4"/>
  <c r="J1065" i="4"/>
  <c r="L1065" i="4" s="1"/>
  <c r="I1065" i="4"/>
  <c r="E1065" i="4"/>
  <c r="M1065" i="4" s="1"/>
  <c r="K1064" i="4"/>
  <c r="J1064" i="4"/>
  <c r="L1064" i="4" s="1"/>
  <c r="I1064" i="4"/>
  <c r="E1064" i="4"/>
  <c r="M1064" i="4" s="1"/>
  <c r="K1063" i="4"/>
  <c r="J1063" i="4"/>
  <c r="L1063" i="4" s="1"/>
  <c r="I1063" i="4"/>
  <c r="E1063" i="4"/>
  <c r="M1063" i="4" s="1"/>
  <c r="K1062" i="4"/>
  <c r="J1062" i="4"/>
  <c r="L1062" i="4" s="1"/>
  <c r="I1062" i="4"/>
  <c r="E1062" i="4"/>
  <c r="M1062" i="4" s="1"/>
  <c r="K1061" i="4"/>
  <c r="J1061" i="4"/>
  <c r="L1061" i="4" s="1"/>
  <c r="I1061" i="4"/>
  <c r="E1061" i="4"/>
  <c r="M1061" i="4" s="1"/>
  <c r="K1060" i="4"/>
  <c r="J1060" i="4"/>
  <c r="L1060" i="4" s="1"/>
  <c r="I1060" i="4"/>
  <c r="E1060" i="4"/>
  <c r="M1060" i="4" s="1"/>
  <c r="K1059" i="4"/>
  <c r="J1059" i="4"/>
  <c r="L1059" i="4" s="1"/>
  <c r="I1059" i="4"/>
  <c r="E1059" i="4"/>
  <c r="M1059" i="4" s="1"/>
  <c r="K1058" i="4"/>
  <c r="J1058" i="4"/>
  <c r="L1058" i="4" s="1"/>
  <c r="I1058" i="4"/>
  <c r="E1058" i="4"/>
  <c r="M1058" i="4" s="1"/>
  <c r="K1057" i="4"/>
  <c r="J1057" i="4"/>
  <c r="L1057" i="4" s="1"/>
  <c r="I1057" i="4"/>
  <c r="E1057" i="4"/>
  <c r="M1057" i="4" s="1"/>
  <c r="K1056" i="4"/>
  <c r="J1056" i="4"/>
  <c r="L1056" i="4" s="1"/>
  <c r="I1056" i="4"/>
  <c r="E1056" i="4"/>
  <c r="M1056" i="4" s="1"/>
  <c r="K1055" i="4"/>
  <c r="J1055" i="4"/>
  <c r="L1055" i="4" s="1"/>
  <c r="I1055" i="4"/>
  <c r="E1055" i="4"/>
  <c r="M1055" i="4" s="1"/>
  <c r="K1054" i="4"/>
  <c r="J1054" i="4"/>
  <c r="L1054" i="4" s="1"/>
  <c r="I1054" i="4"/>
  <c r="E1054" i="4"/>
  <c r="M1054" i="4" s="1"/>
  <c r="K1053" i="4"/>
  <c r="J1053" i="4"/>
  <c r="L1053" i="4" s="1"/>
  <c r="I1053" i="4"/>
  <c r="E1053" i="4"/>
  <c r="M1053" i="4" s="1"/>
  <c r="K1052" i="4"/>
  <c r="J1052" i="4"/>
  <c r="L1052" i="4" s="1"/>
  <c r="I1052" i="4"/>
  <c r="E1052" i="4"/>
  <c r="M1052" i="4" s="1"/>
  <c r="K1051" i="4"/>
  <c r="J1051" i="4"/>
  <c r="L1051" i="4" s="1"/>
  <c r="I1051" i="4"/>
  <c r="E1051" i="4"/>
  <c r="M1051" i="4" s="1"/>
  <c r="K1050" i="4"/>
  <c r="J1050" i="4"/>
  <c r="L1050" i="4" s="1"/>
  <c r="I1050" i="4"/>
  <c r="E1050" i="4"/>
  <c r="M1050" i="4" s="1"/>
  <c r="K1049" i="4"/>
  <c r="J1049" i="4"/>
  <c r="L1049" i="4" s="1"/>
  <c r="I1049" i="4"/>
  <c r="E1049" i="4"/>
  <c r="M1049" i="4" s="1"/>
  <c r="K1048" i="4"/>
  <c r="J1048" i="4"/>
  <c r="L1048" i="4" s="1"/>
  <c r="I1048" i="4"/>
  <c r="E1048" i="4"/>
  <c r="M1048" i="4" s="1"/>
  <c r="K1047" i="4"/>
  <c r="J1047" i="4"/>
  <c r="L1047" i="4" s="1"/>
  <c r="I1047" i="4"/>
  <c r="E1047" i="4"/>
  <c r="M1047" i="4" s="1"/>
  <c r="K1046" i="4"/>
  <c r="J1046" i="4"/>
  <c r="L1046" i="4" s="1"/>
  <c r="I1046" i="4"/>
  <c r="E1046" i="4"/>
  <c r="M1046" i="4" s="1"/>
  <c r="K1045" i="4"/>
  <c r="J1045" i="4"/>
  <c r="L1045" i="4" s="1"/>
  <c r="I1045" i="4"/>
  <c r="E1045" i="4"/>
  <c r="M1045" i="4" s="1"/>
  <c r="K1044" i="4"/>
  <c r="J1044" i="4"/>
  <c r="L1044" i="4" s="1"/>
  <c r="I1044" i="4"/>
  <c r="E1044" i="4"/>
  <c r="M1044" i="4" s="1"/>
  <c r="K1043" i="4"/>
  <c r="J1043" i="4"/>
  <c r="L1043" i="4" s="1"/>
  <c r="I1043" i="4"/>
  <c r="E1043" i="4"/>
  <c r="M1043" i="4" s="1"/>
  <c r="K1042" i="4"/>
  <c r="J1042" i="4"/>
  <c r="L1042" i="4" s="1"/>
  <c r="I1042" i="4"/>
  <c r="E1042" i="4"/>
  <c r="M1042" i="4" s="1"/>
  <c r="K1041" i="4"/>
  <c r="J1041" i="4"/>
  <c r="L1041" i="4" s="1"/>
  <c r="I1041" i="4"/>
  <c r="E1041" i="4"/>
  <c r="M1041" i="4" s="1"/>
  <c r="K1040" i="4"/>
  <c r="J1040" i="4"/>
  <c r="L1040" i="4" s="1"/>
  <c r="I1040" i="4"/>
  <c r="E1040" i="4"/>
  <c r="M1040" i="4" s="1"/>
  <c r="K1039" i="4"/>
  <c r="J1039" i="4"/>
  <c r="L1039" i="4" s="1"/>
  <c r="I1039" i="4"/>
  <c r="E1039" i="4"/>
  <c r="M1039" i="4" s="1"/>
  <c r="K1038" i="4"/>
  <c r="J1038" i="4"/>
  <c r="L1038" i="4" s="1"/>
  <c r="I1038" i="4"/>
  <c r="E1038" i="4"/>
  <c r="M1038" i="4" s="1"/>
  <c r="K1037" i="4"/>
  <c r="J1037" i="4"/>
  <c r="L1037" i="4" s="1"/>
  <c r="I1037" i="4"/>
  <c r="E1037" i="4"/>
  <c r="M1037" i="4" s="1"/>
  <c r="K1036" i="4"/>
  <c r="J1036" i="4"/>
  <c r="L1036" i="4" s="1"/>
  <c r="I1036" i="4"/>
  <c r="E1036" i="4"/>
  <c r="M1036" i="4" s="1"/>
  <c r="K1035" i="4"/>
  <c r="J1035" i="4"/>
  <c r="L1035" i="4" s="1"/>
  <c r="I1035" i="4"/>
  <c r="E1035" i="4"/>
  <c r="M1035" i="4" s="1"/>
  <c r="K1034" i="4"/>
  <c r="J1034" i="4"/>
  <c r="L1034" i="4" s="1"/>
  <c r="I1034" i="4"/>
  <c r="E1034" i="4"/>
  <c r="M1034" i="4" s="1"/>
  <c r="K1033" i="4"/>
  <c r="J1033" i="4"/>
  <c r="L1033" i="4" s="1"/>
  <c r="I1033" i="4"/>
  <c r="E1033" i="4"/>
  <c r="M1033" i="4" s="1"/>
  <c r="K1032" i="4"/>
  <c r="J1032" i="4"/>
  <c r="L1032" i="4" s="1"/>
  <c r="I1032" i="4"/>
  <c r="E1032" i="4"/>
  <c r="M1032" i="4" s="1"/>
  <c r="K1031" i="4"/>
  <c r="J1031" i="4"/>
  <c r="L1031" i="4" s="1"/>
  <c r="I1031" i="4"/>
  <c r="E1031" i="4"/>
  <c r="M1031" i="4" s="1"/>
  <c r="K1030" i="4"/>
  <c r="J1030" i="4"/>
  <c r="L1030" i="4" s="1"/>
  <c r="I1030" i="4"/>
  <c r="E1030" i="4"/>
  <c r="M1030" i="4" s="1"/>
  <c r="K1029" i="4"/>
  <c r="J1029" i="4"/>
  <c r="L1029" i="4" s="1"/>
  <c r="I1029" i="4"/>
  <c r="E1029" i="4"/>
  <c r="M1029" i="4" s="1"/>
  <c r="K1028" i="4"/>
  <c r="J1028" i="4"/>
  <c r="L1028" i="4" s="1"/>
  <c r="I1028" i="4"/>
  <c r="E1028" i="4"/>
  <c r="M1028" i="4" s="1"/>
  <c r="K1027" i="4"/>
  <c r="J1027" i="4"/>
  <c r="L1027" i="4" s="1"/>
  <c r="I1027" i="4"/>
  <c r="E1027" i="4"/>
  <c r="M1027" i="4" s="1"/>
  <c r="K1026" i="4"/>
  <c r="J1026" i="4"/>
  <c r="L1026" i="4" s="1"/>
  <c r="I1026" i="4"/>
  <c r="E1026" i="4"/>
  <c r="M1026" i="4" s="1"/>
  <c r="K1025" i="4"/>
  <c r="J1025" i="4"/>
  <c r="L1025" i="4" s="1"/>
  <c r="I1025" i="4"/>
  <c r="E1025" i="4"/>
  <c r="M1025" i="4" s="1"/>
  <c r="K1024" i="4"/>
  <c r="J1024" i="4"/>
  <c r="L1024" i="4" s="1"/>
  <c r="I1024" i="4"/>
  <c r="E1024" i="4"/>
  <c r="M1024" i="4" s="1"/>
  <c r="K1023" i="4"/>
  <c r="J1023" i="4"/>
  <c r="L1023" i="4" s="1"/>
  <c r="I1023" i="4"/>
  <c r="E1023" i="4"/>
  <c r="M1023" i="4" s="1"/>
  <c r="K1022" i="4"/>
  <c r="J1022" i="4"/>
  <c r="L1022" i="4" s="1"/>
  <c r="I1022" i="4"/>
  <c r="E1022" i="4"/>
  <c r="M1022" i="4" s="1"/>
  <c r="K1021" i="4"/>
  <c r="J1021" i="4"/>
  <c r="L1021" i="4" s="1"/>
  <c r="I1021" i="4"/>
  <c r="E1021" i="4"/>
  <c r="M1021" i="4" s="1"/>
  <c r="K1020" i="4"/>
  <c r="J1020" i="4"/>
  <c r="L1020" i="4" s="1"/>
  <c r="I1020" i="4"/>
  <c r="E1020" i="4"/>
  <c r="M1020" i="4" s="1"/>
  <c r="K1019" i="4"/>
  <c r="J1019" i="4"/>
  <c r="L1019" i="4" s="1"/>
  <c r="I1019" i="4"/>
  <c r="E1019" i="4"/>
  <c r="M1019" i="4" s="1"/>
  <c r="K1018" i="4"/>
  <c r="J1018" i="4"/>
  <c r="L1018" i="4" s="1"/>
  <c r="I1018" i="4"/>
  <c r="E1018" i="4"/>
  <c r="M1018" i="4" s="1"/>
  <c r="K1017" i="4"/>
  <c r="J1017" i="4"/>
  <c r="L1017" i="4" s="1"/>
  <c r="I1017" i="4"/>
  <c r="E1017" i="4"/>
  <c r="M1017" i="4" s="1"/>
  <c r="K1016" i="4"/>
  <c r="J1016" i="4"/>
  <c r="L1016" i="4" s="1"/>
  <c r="I1016" i="4"/>
  <c r="E1016" i="4"/>
  <c r="M1016" i="4" s="1"/>
  <c r="K1015" i="4"/>
  <c r="J1015" i="4"/>
  <c r="L1015" i="4" s="1"/>
  <c r="I1015" i="4"/>
  <c r="E1015" i="4"/>
  <c r="M1015" i="4" s="1"/>
  <c r="K1014" i="4"/>
  <c r="J1014" i="4"/>
  <c r="L1014" i="4" s="1"/>
  <c r="I1014" i="4"/>
  <c r="E1014" i="4"/>
  <c r="M1014" i="4" s="1"/>
  <c r="K1013" i="4"/>
  <c r="J1013" i="4"/>
  <c r="L1013" i="4" s="1"/>
  <c r="I1013" i="4"/>
  <c r="E1013" i="4"/>
  <c r="M1013" i="4" s="1"/>
  <c r="K1012" i="4"/>
  <c r="J1012" i="4"/>
  <c r="L1012" i="4" s="1"/>
  <c r="I1012" i="4"/>
  <c r="E1012" i="4"/>
  <c r="M1012" i="4" s="1"/>
  <c r="K1011" i="4"/>
  <c r="J1011" i="4"/>
  <c r="L1011" i="4" s="1"/>
  <c r="I1011" i="4"/>
  <c r="E1011" i="4"/>
  <c r="M1011" i="4" s="1"/>
  <c r="K1010" i="4"/>
  <c r="J1010" i="4"/>
  <c r="L1010" i="4" s="1"/>
  <c r="I1010" i="4"/>
  <c r="E1010" i="4"/>
  <c r="M1010" i="4" s="1"/>
  <c r="K1009" i="4"/>
  <c r="J1009" i="4"/>
  <c r="L1009" i="4" s="1"/>
  <c r="I1009" i="4"/>
  <c r="E1009" i="4"/>
  <c r="M1009" i="4" s="1"/>
  <c r="K1008" i="4"/>
  <c r="J1008" i="4"/>
  <c r="L1008" i="4" s="1"/>
  <c r="I1008" i="4"/>
  <c r="E1008" i="4"/>
  <c r="M1008" i="4" s="1"/>
  <c r="K1007" i="4"/>
  <c r="J1007" i="4"/>
  <c r="L1007" i="4" s="1"/>
  <c r="I1007" i="4"/>
  <c r="E1007" i="4"/>
  <c r="M1007" i="4" s="1"/>
  <c r="K1006" i="4"/>
  <c r="J1006" i="4"/>
  <c r="L1006" i="4" s="1"/>
  <c r="I1006" i="4"/>
  <c r="E1006" i="4"/>
  <c r="M1006" i="4" s="1"/>
  <c r="K1005" i="4"/>
  <c r="J1005" i="4"/>
  <c r="L1005" i="4" s="1"/>
  <c r="I1005" i="4"/>
  <c r="E1005" i="4"/>
  <c r="M1005" i="4" s="1"/>
  <c r="K1004" i="4"/>
  <c r="J1004" i="4"/>
  <c r="L1004" i="4" s="1"/>
  <c r="I1004" i="4"/>
  <c r="E1004" i="4"/>
  <c r="M1004" i="4" s="1"/>
  <c r="K1003" i="4"/>
  <c r="J1003" i="4"/>
  <c r="L1003" i="4" s="1"/>
  <c r="I1003" i="4"/>
  <c r="E1003" i="4"/>
  <c r="M1003" i="4" s="1"/>
  <c r="K1002" i="4"/>
  <c r="J1002" i="4"/>
  <c r="L1002" i="4" s="1"/>
  <c r="I1002" i="4"/>
  <c r="E1002" i="4"/>
  <c r="M1002" i="4" s="1"/>
  <c r="K1001" i="4"/>
  <c r="J1001" i="4"/>
  <c r="L1001" i="4" s="1"/>
  <c r="I1001" i="4"/>
  <c r="E1001" i="4"/>
  <c r="M1001" i="4" s="1"/>
  <c r="K1000" i="4"/>
  <c r="J1000" i="4"/>
  <c r="L1000" i="4" s="1"/>
  <c r="I1000" i="4"/>
  <c r="E1000" i="4"/>
  <c r="M1000" i="4" s="1"/>
  <c r="K999" i="4"/>
  <c r="J999" i="4"/>
  <c r="L999" i="4" s="1"/>
  <c r="I999" i="4"/>
  <c r="E999" i="4"/>
  <c r="M999" i="4" s="1"/>
  <c r="K998" i="4"/>
  <c r="J998" i="4"/>
  <c r="L998" i="4" s="1"/>
  <c r="I998" i="4"/>
  <c r="E998" i="4"/>
  <c r="M998" i="4" s="1"/>
  <c r="K997" i="4"/>
  <c r="J997" i="4"/>
  <c r="L997" i="4" s="1"/>
  <c r="I997" i="4"/>
  <c r="E997" i="4"/>
  <c r="M997" i="4" s="1"/>
  <c r="K996" i="4"/>
  <c r="J996" i="4"/>
  <c r="L996" i="4" s="1"/>
  <c r="I996" i="4"/>
  <c r="E996" i="4"/>
  <c r="M996" i="4" s="1"/>
  <c r="K995" i="4"/>
  <c r="J995" i="4"/>
  <c r="L995" i="4" s="1"/>
  <c r="I995" i="4"/>
  <c r="E995" i="4"/>
  <c r="M995" i="4" s="1"/>
  <c r="K994" i="4"/>
  <c r="J994" i="4"/>
  <c r="L994" i="4" s="1"/>
  <c r="I994" i="4"/>
  <c r="E994" i="4"/>
  <c r="M994" i="4" s="1"/>
  <c r="K993" i="4"/>
  <c r="J993" i="4"/>
  <c r="L993" i="4" s="1"/>
  <c r="I993" i="4"/>
  <c r="E993" i="4"/>
  <c r="M993" i="4" s="1"/>
  <c r="K992" i="4"/>
  <c r="J992" i="4"/>
  <c r="L992" i="4" s="1"/>
  <c r="I992" i="4"/>
  <c r="E992" i="4"/>
  <c r="M992" i="4" s="1"/>
  <c r="K991" i="4"/>
  <c r="J991" i="4"/>
  <c r="L991" i="4" s="1"/>
  <c r="I991" i="4"/>
  <c r="E991" i="4"/>
  <c r="M991" i="4" s="1"/>
  <c r="K990" i="4"/>
  <c r="J990" i="4"/>
  <c r="L990" i="4" s="1"/>
  <c r="I990" i="4"/>
  <c r="E990" i="4"/>
  <c r="M990" i="4" s="1"/>
  <c r="K989" i="4"/>
  <c r="J989" i="4"/>
  <c r="L989" i="4" s="1"/>
  <c r="I989" i="4"/>
  <c r="E989" i="4"/>
  <c r="M989" i="4" s="1"/>
  <c r="K988" i="4"/>
  <c r="J988" i="4"/>
  <c r="L988" i="4" s="1"/>
  <c r="I988" i="4"/>
  <c r="E988" i="4"/>
  <c r="M988" i="4" s="1"/>
  <c r="K987" i="4"/>
  <c r="J987" i="4"/>
  <c r="L987" i="4" s="1"/>
  <c r="I987" i="4"/>
  <c r="E987" i="4"/>
  <c r="M987" i="4" s="1"/>
  <c r="K986" i="4"/>
  <c r="J986" i="4"/>
  <c r="L986" i="4" s="1"/>
  <c r="I986" i="4"/>
  <c r="E986" i="4"/>
  <c r="M986" i="4" s="1"/>
  <c r="K985" i="4"/>
  <c r="J985" i="4"/>
  <c r="L985" i="4" s="1"/>
  <c r="I985" i="4"/>
  <c r="E985" i="4"/>
  <c r="M985" i="4" s="1"/>
  <c r="K984" i="4"/>
  <c r="J984" i="4"/>
  <c r="L984" i="4" s="1"/>
  <c r="I984" i="4"/>
  <c r="E984" i="4"/>
  <c r="M984" i="4" s="1"/>
  <c r="K983" i="4"/>
  <c r="J983" i="4"/>
  <c r="L983" i="4" s="1"/>
  <c r="I983" i="4"/>
  <c r="E983" i="4"/>
  <c r="M983" i="4" s="1"/>
  <c r="K982" i="4"/>
  <c r="J982" i="4"/>
  <c r="L982" i="4" s="1"/>
  <c r="I982" i="4"/>
  <c r="E982" i="4"/>
  <c r="M982" i="4" s="1"/>
  <c r="K981" i="4"/>
  <c r="J981" i="4"/>
  <c r="L981" i="4" s="1"/>
  <c r="I981" i="4"/>
  <c r="E981" i="4"/>
  <c r="M981" i="4" s="1"/>
  <c r="K980" i="4"/>
  <c r="J980" i="4"/>
  <c r="L980" i="4" s="1"/>
  <c r="I980" i="4"/>
  <c r="E980" i="4"/>
  <c r="M980" i="4" s="1"/>
  <c r="K979" i="4"/>
  <c r="J979" i="4"/>
  <c r="L979" i="4" s="1"/>
  <c r="I979" i="4"/>
  <c r="E979" i="4"/>
  <c r="M979" i="4" s="1"/>
  <c r="K978" i="4"/>
  <c r="J978" i="4"/>
  <c r="L978" i="4" s="1"/>
  <c r="I978" i="4"/>
  <c r="E978" i="4"/>
  <c r="M978" i="4" s="1"/>
  <c r="K977" i="4"/>
  <c r="J977" i="4"/>
  <c r="L977" i="4" s="1"/>
  <c r="I977" i="4"/>
  <c r="E977" i="4"/>
  <c r="M977" i="4" s="1"/>
  <c r="K976" i="4"/>
  <c r="J976" i="4"/>
  <c r="L976" i="4" s="1"/>
  <c r="I976" i="4"/>
  <c r="E976" i="4"/>
  <c r="M976" i="4" s="1"/>
  <c r="K975" i="4"/>
  <c r="J975" i="4"/>
  <c r="L975" i="4" s="1"/>
  <c r="I975" i="4"/>
  <c r="E975" i="4"/>
  <c r="M975" i="4" s="1"/>
  <c r="K974" i="4"/>
  <c r="J974" i="4"/>
  <c r="L974" i="4" s="1"/>
  <c r="I974" i="4"/>
  <c r="E974" i="4"/>
  <c r="M974" i="4" s="1"/>
  <c r="K973" i="4"/>
  <c r="J973" i="4"/>
  <c r="L973" i="4" s="1"/>
  <c r="I973" i="4"/>
  <c r="E973" i="4"/>
  <c r="M973" i="4" s="1"/>
  <c r="K972" i="4"/>
  <c r="J972" i="4"/>
  <c r="L972" i="4" s="1"/>
  <c r="I972" i="4"/>
  <c r="E972" i="4"/>
  <c r="M972" i="4" s="1"/>
  <c r="K971" i="4"/>
  <c r="J971" i="4"/>
  <c r="L971" i="4" s="1"/>
  <c r="I971" i="4"/>
  <c r="E971" i="4"/>
  <c r="M971" i="4" s="1"/>
  <c r="K970" i="4"/>
  <c r="J970" i="4"/>
  <c r="L970" i="4" s="1"/>
  <c r="I970" i="4"/>
  <c r="E970" i="4"/>
  <c r="M970" i="4" s="1"/>
  <c r="K969" i="4"/>
  <c r="J969" i="4"/>
  <c r="L969" i="4" s="1"/>
  <c r="I969" i="4"/>
  <c r="E969" i="4"/>
  <c r="M969" i="4" s="1"/>
  <c r="K968" i="4"/>
  <c r="J968" i="4"/>
  <c r="L968" i="4" s="1"/>
  <c r="I968" i="4"/>
  <c r="E968" i="4"/>
  <c r="M968" i="4" s="1"/>
  <c r="K967" i="4"/>
  <c r="J967" i="4"/>
  <c r="L967" i="4" s="1"/>
  <c r="I967" i="4"/>
  <c r="E967" i="4"/>
  <c r="M967" i="4" s="1"/>
  <c r="K966" i="4"/>
  <c r="J966" i="4"/>
  <c r="L966" i="4" s="1"/>
  <c r="I966" i="4"/>
  <c r="E966" i="4"/>
  <c r="M966" i="4" s="1"/>
  <c r="K965" i="4"/>
  <c r="J965" i="4"/>
  <c r="L965" i="4" s="1"/>
  <c r="I965" i="4"/>
  <c r="E965" i="4"/>
  <c r="M965" i="4" s="1"/>
  <c r="K964" i="4"/>
  <c r="J964" i="4"/>
  <c r="L964" i="4" s="1"/>
  <c r="I964" i="4"/>
  <c r="E964" i="4"/>
  <c r="M964" i="4" s="1"/>
  <c r="K963" i="4"/>
  <c r="J963" i="4"/>
  <c r="L963" i="4" s="1"/>
  <c r="I963" i="4"/>
  <c r="E963" i="4"/>
  <c r="M963" i="4" s="1"/>
  <c r="K962" i="4"/>
  <c r="J962" i="4"/>
  <c r="L962" i="4" s="1"/>
  <c r="I962" i="4"/>
  <c r="E962" i="4"/>
  <c r="M962" i="4" s="1"/>
  <c r="K961" i="4"/>
  <c r="J961" i="4"/>
  <c r="L961" i="4" s="1"/>
  <c r="I961" i="4"/>
  <c r="E961" i="4"/>
  <c r="M961" i="4" s="1"/>
  <c r="K960" i="4"/>
  <c r="J960" i="4"/>
  <c r="L960" i="4" s="1"/>
  <c r="I960" i="4"/>
  <c r="E960" i="4"/>
  <c r="M960" i="4" s="1"/>
  <c r="K959" i="4"/>
  <c r="J959" i="4"/>
  <c r="L959" i="4" s="1"/>
  <c r="I959" i="4"/>
  <c r="E959" i="4"/>
  <c r="M959" i="4" s="1"/>
  <c r="K958" i="4"/>
  <c r="J958" i="4"/>
  <c r="L958" i="4" s="1"/>
  <c r="I958" i="4"/>
  <c r="E958" i="4"/>
  <c r="M958" i="4" s="1"/>
  <c r="K957" i="4"/>
  <c r="J957" i="4"/>
  <c r="L957" i="4" s="1"/>
  <c r="I957" i="4"/>
  <c r="E957" i="4"/>
  <c r="M957" i="4" s="1"/>
  <c r="K956" i="4"/>
  <c r="J956" i="4"/>
  <c r="L956" i="4" s="1"/>
  <c r="I956" i="4"/>
  <c r="E956" i="4"/>
  <c r="M956" i="4" s="1"/>
  <c r="K955" i="4"/>
  <c r="J955" i="4"/>
  <c r="L955" i="4" s="1"/>
  <c r="I955" i="4"/>
  <c r="E955" i="4"/>
  <c r="M955" i="4" s="1"/>
  <c r="K954" i="4"/>
  <c r="J954" i="4"/>
  <c r="L954" i="4" s="1"/>
  <c r="I954" i="4"/>
  <c r="E954" i="4"/>
  <c r="M954" i="4" s="1"/>
  <c r="K953" i="4"/>
  <c r="J953" i="4"/>
  <c r="L953" i="4" s="1"/>
  <c r="I953" i="4"/>
  <c r="E953" i="4"/>
  <c r="M953" i="4" s="1"/>
  <c r="K952" i="4"/>
  <c r="J952" i="4"/>
  <c r="L952" i="4" s="1"/>
  <c r="I952" i="4"/>
  <c r="E952" i="4"/>
  <c r="M952" i="4" s="1"/>
  <c r="K951" i="4"/>
  <c r="J951" i="4"/>
  <c r="L951" i="4" s="1"/>
  <c r="I951" i="4"/>
  <c r="E951" i="4"/>
  <c r="M951" i="4" s="1"/>
  <c r="K950" i="4"/>
  <c r="J950" i="4"/>
  <c r="L950" i="4" s="1"/>
  <c r="I950" i="4"/>
  <c r="E950" i="4"/>
  <c r="M950" i="4" s="1"/>
  <c r="K949" i="4"/>
  <c r="J949" i="4"/>
  <c r="L949" i="4" s="1"/>
  <c r="I949" i="4"/>
  <c r="E949" i="4"/>
  <c r="M949" i="4" s="1"/>
  <c r="K948" i="4"/>
  <c r="J948" i="4"/>
  <c r="L948" i="4" s="1"/>
  <c r="I948" i="4"/>
  <c r="E948" i="4"/>
  <c r="M948" i="4" s="1"/>
  <c r="K947" i="4"/>
  <c r="J947" i="4"/>
  <c r="L947" i="4" s="1"/>
  <c r="I947" i="4"/>
  <c r="E947" i="4"/>
  <c r="M947" i="4" s="1"/>
  <c r="K946" i="4"/>
  <c r="J946" i="4"/>
  <c r="L946" i="4" s="1"/>
  <c r="I946" i="4"/>
  <c r="E946" i="4"/>
  <c r="M946" i="4" s="1"/>
  <c r="K945" i="4"/>
  <c r="J945" i="4"/>
  <c r="L945" i="4" s="1"/>
  <c r="I945" i="4"/>
  <c r="E945" i="4"/>
  <c r="M945" i="4" s="1"/>
  <c r="K944" i="4"/>
  <c r="J944" i="4"/>
  <c r="L944" i="4" s="1"/>
  <c r="I944" i="4"/>
  <c r="E944" i="4"/>
  <c r="M944" i="4" s="1"/>
  <c r="K943" i="4"/>
  <c r="J943" i="4"/>
  <c r="L943" i="4" s="1"/>
  <c r="I943" i="4"/>
  <c r="E943" i="4"/>
  <c r="M943" i="4" s="1"/>
  <c r="K942" i="4"/>
  <c r="J942" i="4"/>
  <c r="L942" i="4" s="1"/>
  <c r="I942" i="4"/>
  <c r="E942" i="4"/>
  <c r="M942" i="4" s="1"/>
  <c r="K941" i="4"/>
  <c r="J941" i="4"/>
  <c r="L941" i="4" s="1"/>
  <c r="I941" i="4"/>
  <c r="E941" i="4"/>
  <c r="M941" i="4" s="1"/>
  <c r="K940" i="4"/>
  <c r="J940" i="4"/>
  <c r="L940" i="4" s="1"/>
  <c r="I940" i="4"/>
  <c r="E940" i="4"/>
  <c r="M940" i="4" s="1"/>
  <c r="K939" i="4"/>
  <c r="J939" i="4"/>
  <c r="L939" i="4" s="1"/>
  <c r="I939" i="4"/>
  <c r="E939" i="4"/>
  <c r="M939" i="4" s="1"/>
  <c r="K938" i="4"/>
  <c r="J938" i="4"/>
  <c r="L938" i="4" s="1"/>
  <c r="I938" i="4"/>
  <c r="E938" i="4"/>
  <c r="M938" i="4" s="1"/>
  <c r="K937" i="4"/>
  <c r="J937" i="4"/>
  <c r="L937" i="4" s="1"/>
  <c r="I937" i="4"/>
  <c r="E937" i="4"/>
  <c r="M937" i="4" s="1"/>
  <c r="K936" i="4"/>
  <c r="J936" i="4"/>
  <c r="L936" i="4" s="1"/>
  <c r="I936" i="4"/>
  <c r="E936" i="4"/>
  <c r="M936" i="4" s="1"/>
  <c r="K935" i="4"/>
  <c r="J935" i="4"/>
  <c r="L935" i="4" s="1"/>
  <c r="I935" i="4"/>
  <c r="E935" i="4"/>
  <c r="M935" i="4" s="1"/>
  <c r="K934" i="4"/>
  <c r="J934" i="4"/>
  <c r="L934" i="4" s="1"/>
  <c r="I934" i="4"/>
  <c r="E934" i="4"/>
  <c r="M934" i="4" s="1"/>
  <c r="K933" i="4"/>
  <c r="J933" i="4"/>
  <c r="L933" i="4" s="1"/>
  <c r="I933" i="4"/>
  <c r="E933" i="4"/>
  <c r="M933" i="4" s="1"/>
  <c r="K932" i="4"/>
  <c r="J932" i="4"/>
  <c r="L932" i="4" s="1"/>
  <c r="I932" i="4"/>
  <c r="E932" i="4"/>
  <c r="M932" i="4" s="1"/>
  <c r="K931" i="4"/>
  <c r="J931" i="4"/>
  <c r="L931" i="4" s="1"/>
  <c r="I931" i="4"/>
  <c r="E931" i="4"/>
  <c r="M931" i="4" s="1"/>
  <c r="K930" i="4"/>
  <c r="J930" i="4"/>
  <c r="L930" i="4" s="1"/>
  <c r="I930" i="4"/>
  <c r="E930" i="4"/>
  <c r="M930" i="4" s="1"/>
  <c r="K929" i="4"/>
  <c r="J929" i="4"/>
  <c r="L929" i="4" s="1"/>
  <c r="I929" i="4"/>
  <c r="E929" i="4"/>
  <c r="M929" i="4" s="1"/>
  <c r="K928" i="4"/>
  <c r="J928" i="4"/>
  <c r="L928" i="4" s="1"/>
  <c r="I928" i="4"/>
  <c r="E928" i="4"/>
  <c r="M928" i="4" s="1"/>
  <c r="K927" i="4"/>
  <c r="J927" i="4"/>
  <c r="L927" i="4" s="1"/>
  <c r="I927" i="4"/>
  <c r="E927" i="4"/>
  <c r="M927" i="4" s="1"/>
  <c r="K926" i="4"/>
  <c r="J926" i="4"/>
  <c r="L926" i="4" s="1"/>
  <c r="I926" i="4"/>
  <c r="E926" i="4"/>
  <c r="M926" i="4" s="1"/>
  <c r="K925" i="4"/>
  <c r="J925" i="4"/>
  <c r="L925" i="4" s="1"/>
  <c r="I925" i="4"/>
  <c r="E925" i="4"/>
  <c r="M925" i="4" s="1"/>
  <c r="K924" i="4"/>
  <c r="J924" i="4"/>
  <c r="L924" i="4" s="1"/>
  <c r="I924" i="4"/>
  <c r="E924" i="4"/>
  <c r="M924" i="4" s="1"/>
  <c r="K923" i="4"/>
  <c r="J923" i="4"/>
  <c r="L923" i="4" s="1"/>
  <c r="I923" i="4"/>
  <c r="E923" i="4"/>
  <c r="M923" i="4" s="1"/>
  <c r="K922" i="4"/>
  <c r="J922" i="4"/>
  <c r="L922" i="4" s="1"/>
  <c r="I922" i="4"/>
  <c r="E922" i="4"/>
  <c r="M922" i="4" s="1"/>
  <c r="K921" i="4"/>
  <c r="J921" i="4"/>
  <c r="L921" i="4" s="1"/>
  <c r="I921" i="4"/>
  <c r="E921" i="4"/>
  <c r="M921" i="4" s="1"/>
  <c r="K920" i="4"/>
  <c r="J920" i="4"/>
  <c r="L920" i="4" s="1"/>
  <c r="I920" i="4"/>
  <c r="E920" i="4"/>
  <c r="M920" i="4" s="1"/>
  <c r="K919" i="4"/>
  <c r="J919" i="4"/>
  <c r="L919" i="4" s="1"/>
  <c r="I919" i="4"/>
  <c r="E919" i="4"/>
  <c r="M919" i="4" s="1"/>
  <c r="K918" i="4"/>
  <c r="J918" i="4"/>
  <c r="L918" i="4" s="1"/>
  <c r="I918" i="4"/>
  <c r="E918" i="4"/>
  <c r="M918" i="4" s="1"/>
  <c r="K917" i="4"/>
  <c r="J917" i="4"/>
  <c r="L917" i="4" s="1"/>
  <c r="I917" i="4"/>
  <c r="E917" i="4"/>
  <c r="M917" i="4" s="1"/>
  <c r="K916" i="4"/>
  <c r="J916" i="4"/>
  <c r="L916" i="4" s="1"/>
  <c r="I916" i="4"/>
  <c r="E916" i="4"/>
  <c r="M916" i="4" s="1"/>
  <c r="K915" i="4"/>
  <c r="J915" i="4"/>
  <c r="L915" i="4" s="1"/>
  <c r="I915" i="4"/>
  <c r="E915" i="4"/>
  <c r="M915" i="4" s="1"/>
  <c r="K914" i="4"/>
  <c r="J914" i="4"/>
  <c r="L914" i="4" s="1"/>
  <c r="I914" i="4"/>
  <c r="E914" i="4"/>
  <c r="M914" i="4" s="1"/>
  <c r="K913" i="4"/>
  <c r="J913" i="4"/>
  <c r="L913" i="4" s="1"/>
  <c r="I913" i="4"/>
  <c r="E913" i="4"/>
  <c r="M913" i="4" s="1"/>
  <c r="K912" i="4"/>
  <c r="J912" i="4"/>
  <c r="L912" i="4" s="1"/>
  <c r="I912" i="4"/>
  <c r="E912" i="4"/>
  <c r="M912" i="4" s="1"/>
  <c r="K911" i="4"/>
  <c r="J911" i="4"/>
  <c r="L911" i="4" s="1"/>
  <c r="I911" i="4"/>
  <c r="E911" i="4"/>
  <c r="M911" i="4" s="1"/>
  <c r="K910" i="4"/>
  <c r="J910" i="4"/>
  <c r="L910" i="4" s="1"/>
  <c r="I910" i="4"/>
  <c r="E910" i="4"/>
  <c r="M910" i="4" s="1"/>
  <c r="K909" i="4"/>
  <c r="J909" i="4"/>
  <c r="L909" i="4" s="1"/>
  <c r="I909" i="4"/>
  <c r="E909" i="4"/>
  <c r="M909" i="4" s="1"/>
  <c r="K908" i="4"/>
  <c r="J908" i="4"/>
  <c r="L908" i="4" s="1"/>
  <c r="I908" i="4"/>
  <c r="E908" i="4"/>
  <c r="M908" i="4" s="1"/>
  <c r="K907" i="4"/>
  <c r="J907" i="4"/>
  <c r="L907" i="4" s="1"/>
  <c r="I907" i="4"/>
  <c r="E907" i="4"/>
  <c r="M907" i="4" s="1"/>
  <c r="K906" i="4"/>
  <c r="J906" i="4"/>
  <c r="L906" i="4" s="1"/>
  <c r="I906" i="4"/>
  <c r="E906" i="4"/>
  <c r="M906" i="4" s="1"/>
  <c r="K905" i="4"/>
  <c r="J905" i="4"/>
  <c r="L905" i="4" s="1"/>
  <c r="I905" i="4"/>
  <c r="E905" i="4"/>
  <c r="M905" i="4" s="1"/>
  <c r="K904" i="4"/>
  <c r="J904" i="4"/>
  <c r="L904" i="4" s="1"/>
  <c r="I904" i="4"/>
  <c r="E904" i="4"/>
  <c r="M904" i="4" s="1"/>
  <c r="K903" i="4"/>
  <c r="J903" i="4"/>
  <c r="L903" i="4" s="1"/>
  <c r="I903" i="4"/>
  <c r="E903" i="4"/>
  <c r="M903" i="4" s="1"/>
  <c r="K902" i="4"/>
  <c r="J902" i="4"/>
  <c r="L902" i="4" s="1"/>
  <c r="I902" i="4"/>
  <c r="E902" i="4"/>
  <c r="M902" i="4" s="1"/>
  <c r="K901" i="4"/>
  <c r="J901" i="4"/>
  <c r="L901" i="4" s="1"/>
  <c r="I901" i="4"/>
  <c r="E901" i="4"/>
  <c r="M901" i="4" s="1"/>
  <c r="K900" i="4"/>
  <c r="J900" i="4"/>
  <c r="L900" i="4" s="1"/>
  <c r="I900" i="4"/>
  <c r="E900" i="4"/>
  <c r="M900" i="4" s="1"/>
  <c r="K899" i="4"/>
  <c r="J899" i="4"/>
  <c r="L899" i="4" s="1"/>
  <c r="I899" i="4"/>
  <c r="E899" i="4"/>
  <c r="M899" i="4" s="1"/>
  <c r="K898" i="4"/>
  <c r="J898" i="4"/>
  <c r="L898" i="4" s="1"/>
  <c r="I898" i="4"/>
  <c r="E898" i="4"/>
  <c r="M898" i="4" s="1"/>
  <c r="K897" i="4"/>
  <c r="J897" i="4"/>
  <c r="L897" i="4" s="1"/>
  <c r="I897" i="4"/>
  <c r="E897" i="4"/>
  <c r="M897" i="4" s="1"/>
  <c r="K896" i="4"/>
  <c r="J896" i="4"/>
  <c r="L896" i="4" s="1"/>
  <c r="I896" i="4"/>
  <c r="E896" i="4"/>
  <c r="M896" i="4" s="1"/>
  <c r="K895" i="4"/>
  <c r="J895" i="4"/>
  <c r="L895" i="4" s="1"/>
  <c r="I895" i="4"/>
  <c r="E895" i="4"/>
  <c r="M895" i="4" s="1"/>
  <c r="K894" i="4"/>
  <c r="J894" i="4"/>
  <c r="L894" i="4" s="1"/>
  <c r="I894" i="4"/>
  <c r="E894" i="4"/>
  <c r="M894" i="4" s="1"/>
  <c r="K893" i="4"/>
  <c r="J893" i="4"/>
  <c r="L893" i="4" s="1"/>
  <c r="I893" i="4"/>
  <c r="E893" i="4"/>
  <c r="M893" i="4" s="1"/>
  <c r="K892" i="4"/>
  <c r="J892" i="4"/>
  <c r="L892" i="4" s="1"/>
  <c r="I892" i="4"/>
  <c r="E892" i="4"/>
  <c r="M892" i="4" s="1"/>
  <c r="K891" i="4"/>
  <c r="J891" i="4"/>
  <c r="L891" i="4" s="1"/>
  <c r="I891" i="4"/>
  <c r="E891" i="4"/>
  <c r="M891" i="4" s="1"/>
  <c r="K890" i="4"/>
  <c r="J890" i="4"/>
  <c r="L890" i="4" s="1"/>
  <c r="I890" i="4"/>
  <c r="E890" i="4"/>
  <c r="M890" i="4" s="1"/>
  <c r="K889" i="4"/>
  <c r="J889" i="4"/>
  <c r="L889" i="4" s="1"/>
  <c r="I889" i="4"/>
  <c r="E889" i="4"/>
  <c r="M889" i="4" s="1"/>
  <c r="K888" i="4"/>
  <c r="J888" i="4"/>
  <c r="L888" i="4" s="1"/>
  <c r="I888" i="4"/>
  <c r="E888" i="4"/>
  <c r="M888" i="4" s="1"/>
  <c r="K887" i="4"/>
  <c r="J887" i="4"/>
  <c r="L887" i="4" s="1"/>
  <c r="I887" i="4"/>
  <c r="E887" i="4"/>
  <c r="M887" i="4" s="1"/>
  <c r="K886" i="4"/>
  <c r="J886" i="4"/>
  <c r="L886" i="4" s="1"/>
  <c r="I886" i="4"/>
  <c r="E886" i="4"/>
  <c r="M886" i="4" s="1"/>
  <c r="K885" i="4"/>
  <c r="J885" i="4"/>
  <c r="L885" i="4" s="1"/>
  <c r="I885" i="4"/>
  <c r="E885" i="4"/>
  <c r="M885" i="4" s="1"/>
  <c r="K884" i="4"/>
  <c r="J884" i="4"/>
  <c r="L884" i="4" s="1"/>
  <c r="I884" i="4"/>
  <c r="E884" i="4"/>
  <c r="M884" i="4" s="1"/>
  <c r="K883" i="4"/>
  <c r="J883" i="4"/>
  <c r="L883" i="4" s="1"/>
  <c r="I883" i="4"/>
  <c r="E883" i="4"/>
  <c r="M883" i="4" s="1"/>
  <c r="K882" i="4"/>
  <c r="J882" i="4"/>
  <c r="L882" i="4" s="1"/>
  <c r="I882" i="4"/>
  <c r="E882" i="4"/>
  <c r="M882" i="4" s="1"/>
  <c r="K881" i="4"/>
  <c r="J881" i="4"/>
  <c r="L881" i="4" s="1"/>
  <c r="I881" i="4"/>
  <c r="E881" i="4"/>
  <c r="M881" i="4" s="1"/>
  <c r="K880" i="4"/>
  <c r="J880" i="4"/>
  <c r="L880" i="4" s="1"/>
  <c r="I880" i="4"/>
  <c r="E880" i="4"/>
  <c r="M880" i="4" s="1"/>
  <c r="K879" i="4"/>
  <c r="J879" i="4"/>
  <c r="L879" i="4" s="1"/>
  <c r="I879" i="4"/>
  <c r="E879" i="4"/>
  <c r="M879" i="4" s="1"/>
  <c r="K878" i="4"/>
  <c r="J878" i="4"/>
  <c r="L878" i="4" s="1"/>
  <c r="I878" i="4"/>
  <c r="E878" i="4"/>
  <c r="M878" i="4" s="1"/>
  <c r="K877" i="4"/>
  <c r="J877" i="4"/>
  <c r="L877" i="4" s="1"/>
  <c r="I877" i="4"/>
  <c r="E877" i="4"/>
  <c r="M877" i="4" s="1"/>
  <c r="K876" i="4"/>
  <c r="J876" i="4"/>
  <c r="L876" i="4" s="1"/>
  <c r="I876" i="4"/>
  <c r="E876" i="4"/>
  <c r="M876" i="4" s="1"/>
  <c r="K875" i="4"/>
  <c r="J875" i="4"/>
  <c r="L875" i="4" s="1"/>
  <c r="I875" i="4"/>
  <c r="E875" i="4"/>
  <c r="M875" i="4" s="1"/>
  <c r="K874" i="4"/>
  <c r="J874" i="4"/>
  <c r="L874" i="4" s="1"/>
  <c r="I874" i="4"/>
  <c r="E874" i="4"/>
  <c r="M874" i="4" s="1"/>
  <c r="K873" i="4"/>
  <c r="J873" i="4"/>
  <c r="L873" i="4" s="1"/>
  <c r="I873" i="4"/>
  <c r="E873" i="4"/>
  <c r="M873" i="4" s="1"/>
  <c r="K872" i="4"/>
  <c r="J872" i="4"/>
  <c r="L872" i="4" s="1"/>
  <c r="I872" i="4"/>
  <c r="E872" i="4"/>
  <c r="M872" i="4" s="1"/>
  <c r="K871" i="4"/>
  <c r="J871" i="4"/>
  <c r="L871" i="4" s="1"/>
  <c r="I871" i="4"/>
  <c r="E871" i="4"/>
  <c r="M871" i="4" s="1"/>
  <c r="K870" i="4"/>
  <c r="J870" i="4"/>
  <c r="L870" i="4" s="1"/>
  <c r="I870" i="4"/>
  <c r="E870" i="4"/>
  <c r="M870" i="4" s="1"/>
  <c r="K869" i="4"/>
  <c r="J869" i="4"/>
  <c r="L869" i="4" s="1"/>
  <c r="I869" i="4"/>
  <c r="E869" i="4"/>
  <c r="M869" i="4" s="1"/>
  <c r="K868" i="4"/>
  <c r="J868" i="4"/>
  <c r="L868" i="4" s="1"/>
  <c r="I868" i="4"/>
  <c r="E868" i="4"/>
  <c r="M868" i="4" s="1"/>
  <c r="K867" i="4"/>
  <c r="J867" i="4"/>
  <c r="L867" i="4" s="1"/>
  <c r="I867" i="4"/>
  <c r="E867" i="4"/>
  <c r="M867" i="4" s="1"/>
  <c r="K866" i="4"/>
  <c r="J866" i="4"/>
  <c r="L866" i="4" s="1"/>
  <c r="I866" i="4"/>
  <c r="E866" i="4"/>
  <c r="M866" i="4" s="1"/>
  <c r="K865" i="4"/>
  <c r="J865" i="4"/>
  <c r="L865" i="4" s="1"/>
  <c r="I865" i="4"/>
  <c r="E865" i="4"/>
  <c r="M865" i="4" s="1"/>
  <c r="K864" i="4"/>
  <c r="J864" i="4"/>
  <c r="L864" i="4" s="1"/>
  <c r="I864" i="4"/>
  <c r="E864" i="4"/>
  <c r="M864" i="4" s="1"/>
  <c r="K863" i="4"/>
  <c r="J863" i="4"/>
  <c r="L863" i="4" s="1"/>
  <c r="I863" i="4"/>
  <c r="E863" i="4"/>
  <c r="M863" i="4" s="1"/>
  <c r="K862" i="4"/>
  <c r="J862" i="4"/>
  <c r="L862" i="4" s="1"/>
  <c r="I862" i="4"/>
  <c r="E862" i="4"/>
  <c r="M862" i="4" s="1"/>
  <c r="K861" i="4"/>
  <c r="J861" i="4"/>
  <c r="L861" i="4" s="1"/>
  <c r="I861" i="4"/>
  <c r="E861" i="4"/>
  <c r="M861" i="4" s="1"/>
  <c r="K860" i="4"/>
  <c r="J860" i="4"/>
  <c r="L860" i="4" s="1"/>
  <c r="I860" i="4"/>
  <c r="E860" i="4"/>
  <c r="M860" i="4" s="1"/>
  <c r="K859" i="4"/>
  <c r="J859" i="4"/>
  <c r="L859" i="4" s="1"/>
  <c r="I859" i="4"/>
  <c r="E859" i="4"/>
  <c r="M859" i="4" s="1"/>
  <c r="K858" i="4"/>
  <c r="J858" i="4"/>
  <c r="L858" i="4" s="1"/>
  <c r="I858" i="4"/>
  <c r="E858" i="4"/>
  <c r="M858" i="4" s="1"/>
  <c r="K857" i="4"/>
  <c r="J857" i="4"/>
  <c r="L857" i="4" s="1"/>
  <c r="I857" i="4"/>
  <c r="E857" i="4"/>
  <c r="M857" i="4" s="1"/>
  <c r="K856" i="4"/>
  <c r="J856" i="4"/>
  <c r="L856" i="4" s="1"/>
  <c r="I856" i="4"/>
  <c r="E856" i="4"/>
  <c r="M856" i="4" s="1"/>
  <c r="K855" i="4"/>
  <c r="J855" i="4"/>
  <c r="L855" i="4" s="1"/>
  <c r="I855" i="4"/>
  <c r="E855" i="4"/>
  <c r="M855" i="4" s="1"/>
  <c r="K854" i="4"/>
  <c r="J854" i="4"/>
  <c r="L854" i="4" s="1"/>
  <c r="I854" i="4"/>
  <c r="E854" i="4"/>
  <c r="M854" i="4" s="1"/>
  <c r="K853" i="4"/>
  <c r="J853" i="4"/>
  <c r="L853" i="4" s="1"/>
  <c r="I853" i="4"/>
  <c r="E853" i="4"/>
  <c r="M853" i="4" s="1"/>
  <c r="K852" i="4"/>
  <c r="J852" i="4"/>
  <c r="L852" i="4" s="1"/>
  <c r="I852" i="4"/>
  <c r="E852" i="4"/>
  <c r="M852" i="4" s="1"/>
  <c r="K851" i="4"/>
  <c r="J851" i="4"/>
  <c r="L851" i="4" s="1"/>
  <c r="I851" i="4"/>
  <c r="E851" i="4"/>
  <c r="M851" i="4" s="1"/>
  <c r="K850" i="4"/>
  <c r="J850" i="4"/>
  <c r="L850" i="4" s="1"/>
  <c r="I850" i="4"/>
  <c r="E850" i="4"/>
  <c r="M850" i="4" s="1"/>
  <c r="K849" i="4"/>
  <c r="J849" i="4"/>
  <c r="L849" i="4" s="1"/>
  <c r="I849" i="4"/>
  <c r="E849" i="4"/>
  <c r="M849" i="4" s="1"/>
  <c r="K848" i="4"/>
  <c r="J848" i="4"/>
  <c r="L848" i="4" s="1"/>
  <c r="I848" i="4"/>
  <c r="E848" i="4"/>
  <c r="M848" i="4" s="1"/>
  <c r="K847" i="4"/>
  <c r="I847" i="4"/>
  <c r="J847" i="4" s="1"/>
  <c r="L847" i="4" s="1"/>
  <c r="E847" i="4"/>
  <c r="M847" i="4" s="1"/>
  <c r="K846" i="4"/>
  <c r="I846" i="4"/>
  <c r="J846" i="4" s="1"/>
  <c r="E846" i="4"/>
  <c r="M846" i="4" s="1"/>
  <c r="K845" i="4"/>
  <c r="I845" i="4"/>
  <c r="J845" i="4" s="1"/>
  <c r="L845" i="4" s="1"/>
  <c r="E845" i="4"/>
  <c r="M845" i="4" s="1"/>
  <c r="K844" i="4"/>
  <c r="I844" i="4"/>
  <c r="J844" i="4" s="1"/>
  <c r="E844" i="4"/>
  <c r="M844" i="4" s="1"/>
  <c r="K843" i="4"/>
  <c r="I843" i="4"/>
  <c r="J843" i="4" s="1"/>
  <c r="L843" i="4" s="1"/>
  <c r="E843" i="4"/>
  <c r="M843" i="4" s="1"/>
  <c r="K842" i="4"/>
  <c r="I842" i="4"/>
  <c r="J842" i="4" s="1"/>
  <c r="E842" i="4"/>
  <c r="M842" i="4" s="1"/>
  <c r="K841" i="4"/>
  <c r="I841" i="4"/>
  <c r="J841" i="4" s="1"/>
  <c r="L841" i="4" s="1"/>
  <c r="E841" i="4"/>
  <c r="M841" i="4" s="1"/>
  <c r="K840" i="4"/>
  <c r="I840" i="4"/>
  <c r="J840" i="4" s="1"/>
  <c r="E840" i="4"/>
  <c r="M840" i="4" s="1"/>
  <c r="K839" i="4"/>
  <c r="I839" i="4"/>
  <c r="J839" i="4" s="1"/>
  <c r="L839" i="4" s="1"/>
  <c r="E839" i="4"/>
  <c r="M839" i="4" s="1"/>
  <c r="K838" i="4"/>
  <c r="I838" i="4"/>
  <c r="J838" i="4" s="1"/>
  <c r="E838" i="4"/>
  <c r="M838" i="4" s="1"/>
  <c r="K837" i="4"/>
  <c r="I837" i="4"/>
  <c r="J837" i="4" s="1"/>
  <c r="L837" i="4" s="1"/>
  <c r="E837" i="4"/>
  <c r="M837" i="4" s="1"/>
  <c r="K836" i="4"/>
  <c r="I836" i="4"/>
  <c r="J836" i="4" s="1"/>
  <c r="E836" i="4"/>
  <c r="M836" i="4" s="1"/>
  <c r="K835" i="4"/>
  <c r="I835" i="4"/>
  <c r="J835" i="4" s="1"/>
  <c r="L835" i="4" s="1"/>
  <c r="E835" i="4"/>
  <c r="M835" i="4" s="1"/>
  <c r="K834" i="4"/>
  <c r="I834" i="4"/>
  <c r="J834" i="4" s="1"/>
  <c r="E834" i="4"/>
  <c r="M834" i="4" s="1"/>
  <c r="K833" i="4"/>
  <c r="I833" i="4"/>
  <c r="J833" i="4" s="1"/>
  <c r="L833" i="4" s="1"/>
  <c r="E833" i="4"/>
  <c r="M833" i="4" s="1"/>
  <c r="K832" i="4"/>
  <c r="I832" i="4"/>
  <c r="J832" i="4" s="1"/>
  <c r="E832" i="4"/>
  <c r="M832" i="4" s="1"/>
  <c r="K831" i="4"/>
  <c r="I831" i="4"/>
  <c r="J831" i="4" s="1"/>
  <c r="L831" i="4" s="1"/>
  <c r="E831" i="4"/>
  <c r="M831" i="4" s="1"/>
  <c r="K830" i="4"/>
  <c r="I830" i="4"/>
  <c r="J830" i="4" s="1"/>
  <c r="E830" i="4"/>
  <c r="M830" i="4" s="1"/>
  <c r="K829" i="4"/>
  <c r="I829" i="4"/>
  <c r="J829" i="4" s="1"/>
  <c r="L829" i="4" s="1"/>
  <c r="E829" i="4"/>
  <c r="M829" i="4" s="1"/>
  <c r="K828" i="4"/>
  <c r="I828" i="4"/>
  <c r="J828" i="4" s="1"/>
  <c r="E828" i="4"/>
  <c r="M828" i="4" s="1"/>
  <c r="K827" i="4"/>
  <c r="I827" i="4"/>
  <c r="J827" i="4" s="1"/>
  <c r="L827" i="4" s="1"/>
  <c r="E827" i="4"/>
  <c r="M827" i="4" s="1"/>
  <c r="K826" i="4"/>
  <c r="I826" i="4"/>
  <c r="J826" i="4" s="1"/>
  <c r="E826" i="4"/>
  <c r="M826" i="4" s="1"/>
  <c r="K825" i="4"/>
  <c r="I825" i="4"/>
  <c r="J825" i="4" s="1"/>
  <c r="L825" i="4" s="1"/>
  <c r="E825" i="4"/>
  <c r="M825" i="4" s="1"/>
  <c r="K824" i="4"/>
  <c r="I824" i="4"/>
  <c r="J824" i="4" s="1"/>
  <c r="E824" i="4"/>
  <c r="M824" i="4" s="1"/>
  <c r="K823" i="4"/>
  <c r="I823" i="4"/>
  <c r="J823" i="4" s="1"/>
  <c r="L823" i="4" s="1"/>
  <c r="E823" i="4"/>
  <c r="M823" i="4" s="1"/>
  <c r="K822" i="4"/>
  <c r="I822" i="4"/>
  <c r="J822" i="4" s="1"/>
  <c r="E822" i="4"/>
  <c r="M822" i="4" s="1"/>
  <c r="K821" i="4"/>
  <c r="I821" i="4"/>
  <c r="J821" i="4" s="1"/>
  <c r="L821" i="4" s="1"/>
  <c r="E821" i="4"/>
  <c r="M821" i="4" s="1"/>
  <c r="K820" i="4"/>
  <c r="I820" i="4"/>
  <c r="J820" i="4" s="1"/>
  <c r="E820" i="4"/>
  <c r="M820" i="4" s="1"/>
  <c r="K819" i="4"/>
  <c r="I819" i="4"/>
  <c r="J819" i="4" s="1"/>
  <c r="L819" i="4" s="1"/>
  <c r="E819" i="4"/>
  <c r="M819" i="4" s="1"/>
  <c r="K818" i="4"/>
  <c r="I818" i="4"/>
  <c r="J818" i="4" s="1"/>
  <c r="E818" i="4"/>
  <c r="M818" i="4" s="1"/>
  <c r="K817" i="4"/>
  <c r="I817" i="4"/>
  <c r="J817" i="4" s="1"/>
  <c r="L817" i="4" s="1"/>
  <c r="E817" i="4"/>
  <c r="M817" i="4" s="1"/>
  <c r="K816" i="4"/>
  <c r="I816" i="4"/>
  <c r="J816" i="4" s="1"/>
  <c r="E816" i="4"/>
  <c r="M816" i="4" s="1"/>
  <c r="K815" i="4"/>
  <c r="I815" i="4"/>
  <c r="J815" i="4" s="1"/>
  <c r="L815" i="4" s="1"/>
  <c r="E815" i="4"/>
  <c r="M815" i="4" s="1"/>
  <c r="K814" i="4"/>
  <c r="I814" i="4"/>
  <c r="J814" i="4" s="1"/>
  <c r="E814" i="4"/>
  <c r="M814" i="4" s="1"/>
  <c r="K813" i="4"/>
  <c r="I813" i="4"/>
  <c r="J813" i="4" s="1"/>
  <c r="L813" i="4" s="1"/>
  <c r="E813" i="4"/>
  <c r="M813" i="4" s="1"/>
  <c r="K812" i="4"/>
  <c r="I812" i="4"/>
  <c r="J812" i="4" s="1"/>
  <c r="E812" i="4"/>
  <c r="M812" i="4" s="1"/>
  <c r="K811" i="4"/>
  <c r="I811" i="4"/>
  <c r="J811" i="4" s="1"/>
  <c r="L811" i="4" s="1"/>
  <c r="E811" i="4"/>
  <c r="M811" i="4" s="1"/>
  <c r="K810" i="4"/>
  <c r="I810" i="4"/>
  <c r="J810" i="4" s="1"/>
  <c r="E810" i="4"/>
  <c r="M810" i="4" s="1"/>
  <c r="K809" i="4"/>
  <c r="I809" i="4"/>
  <c r="J809" i="4" s="1"/>
  <c r="L809" i="4" s="1"/>
  <c r="E809" i="4"/>
  <c r="M809" i="4" s="1"/>
  <c r="K808" i="4"/>
  <c r="I808" i="4"/>
  <c r="J808" i="4" s="1"/>
  <c r="E808" i="4"/>
  <c r="M808" i="4" s="1"/>
  <c r="K807" i="4"/>
  <c r="I807" i="4"/>
  <c r="J807" i="4" s="1"/>
  <c r="L807" i="4" s="1"/>
  <c r="E807" i="4"/>
  <c r="M807" i="4" s="1"/>
  <c r="K806" i="4"/>
  <c r="I806" i="4"/>
  <c r="J806" i="4" s="1"/>
  <c r="E806" i="4"/>
  <c r="M806" i="4" s="1"/>
  <c r="K805" i="4"/>
  <c r="I805" i="4"/>
  <c r="J805" i="4" s="1"/>
  <c r="L805" i="4" s="1"/>
  <c r="E805" i="4"/>
  <c r="M805" i="4" s="1"/>
  <c r="K804" i="4"/>
  <c r="I804" i="4"/>
  <c r="J804" i="4" s="1"/>
  <c r="E804" i="4"/>
  <c r="M804" i="4" s="1"/>
  <c r="K803" i="4"/>
  <c r="I803" i="4"/>
  <c r="J803" i="4" s="1"/>
  <c r="L803" i="4" s="1"/>
  <c r="E803" i="4"/>
  <c r="M803" i="4" s="1"/>
  <c r="K802" i="4"/>
  <c r="I802" i="4"/>
  <c r="J802" i="4" s="1"/>
  <c r="E802" i="4"/>
  <c r="M802" i="4" s="1"/>
  <c r="K801" i="4"/>
  <c r="I801" i="4"/>
  <c r="J801" i="4" s="1"/>
  <c r="L801" i="4" s="1"/>
  <c r="E801" i="4"/>
  <c r="M801" i="4" s="1"/>
  <c r="K800" i="4"/>
  <c r="I800" i="4"/>
  <c r="J800" i="4" s="1"/>
  <c r="E800" i="4"/>
  <c r="M800" i="4" s="1"/>
  <c r="K799" i="4"/>
  <c r="I799" i="4"/>
  <c r="J799" i="4" s="1"/>
  <c r="L799" i="4" s="1"/>
  <c r="E799" i="4"/>
  <c r="M799" i="4" s="1"/>
  <c r="K798" i="4"/>
  <c r="I798" i="4"/>
  <c r="J798" i="4" s="1"/>
  <c r="E798" i="4"/>
  <c r="M798" i="4" s="1"/>
  <c r="K797" i="4"/>
  <c r="I797" i="4"/>
  <c r="J797" i="4" s="1"/>
  <c r="L797" i="4" s="1"/>
  <c r="E797" i="4"/>
  <c r="M797" i="4" s="1"/>
  <c r="K796" i="4"/>
  <c r="I796" i="4"/>
  <c r="J796" i="4" s="1"/>
  <c r="E796" i="4"/>
  <c r="M796" i="4" s="1"/>
  <c r="K795" i="4"/>
  <c r="I795" i="4"/>
  <c r="J795" i="4" s="1"/>
  <c r="L795" i="4" s="1"/>
  <c r="E795" i="4"/>
  <c r="M795" i="4" s="1"/>
  <c r="K794" i="4"/>
  <c r="I794" i="4"/>
  <c r="J794" i="4" s="1"/>
  <c r="E794" i="4"/>
  <c r="M794" i="4" s="1"/>
  <c r="K793" i="4"/>
  <c r="I793" i="4"/>
  <c r="J793" i="4" s="1"/>
  <c r="L793" i="4" s="1"/>
  <c r="E793" i="4"/>
  <c r="M793" i="4" s="1"/>
  <c r="K792" i="4"/>
  <c r="I792" i="4"/>
  <c r="J792" i="4" s="1"/>
  <c r="E792" i="4"/>
  <c r="M792" i="4" s="1"/>
  <c r="K791" i="4"/>
  <c r="I791" i="4"/>
  <c r="J791" i="4" s="1"/>
  <c r="L791" i="4" s="1"/>
  <c r="E791" i="4"/>
  <c r="M791" i="4" s="1"/>
  <c r="K790" i="4"/>
  <c r="I790" i="4"/>
  <c r="J790" i="4" s="1"/>
  <c r="E790" i="4"/>
  <c r="M790" i="4" s="1"/>
  <c r="K789" i="4"/>
  <c r="I789" i="4"/>
  <c r="J789" i="4" s="1"/>
  <c r="L789" i="4" s="1"/>
  <c r="E789" i="4"/>
  <c r="M789" i="4" s="1"/>
  <c r="K788" i="4"/>
  <c r="I788" i="4"/>
  <c r="J788" i="4" s="1"/>
  <c r="E788" i="4"/>
  <c r="M788" i="4" s="1"/>
  <c r="K787" i="4"/>
  <c r="I787" i="4"/>
  <c r="J787" i="4" s="1"/>
  <c r="L787" i="4" s="1"/>
  <c r="E787" i="4"/>
  <c r="M787" i="4" s="1"/>
  <c r="K786" i="4"/>
  <c r="I786" i="4"/>
  <c r="J786" i="4" s="1"/>
  <c r="E786" i="4"/>
  <c r="M786" i="4" s="1"/>
  <c r="K785" i="4"/>
  <c r="I785" i="4"/>
  <c r="J785" i="4" s="1"/>
  <c r="L785" i="4" s="1"/>
  <c r="E785" i="4"/>
  <c r="M785" i="4" s="1"/>
  <c r="K784" i="4"/>
  <c r="I784" i="4"/>
  <c r="J784" i="4" s="1"/>
  <c r="E784" i="4"/>
  <c r="M784" i="4" s="1"/>
  <c r="K783" i="4"/>
  <c r="I783" i="4"/>
  <c r="J783" i="4" s="1"/>
  <c r="L783" i="4" s="1"/>
  <c r="E783" i="4"/>
  <c r="M783" i="4" s="1"/>
  <c r="K782" i="4"/>
  <c r="I782" i="4"/>
  <c r="J782" i="4" s="1"/>
  <c r="E782" i="4"/>
  <c r="M782" i="4" s="1"/>
  <c r="K781" i="4"/>
  <c r="I781" i="4"/>
  <c r="J781" i="4" s="1"/>
  <c r="L781" i="4" s="1"/>
  <c r="E781" i="4"/>
  <c r="M781" i="4" s="1"/>
  <c r="K780" i="4"/>
  <c r="I780" i="4"/>
  <c r="J780" i="4" s="1"/>
  <c r="E780" i="4"/>
  <c r="M780" i="4" s="1"/>
  <c r="K779" i="4"/>
  <c r="I779" i="4"/>
  <c r="J779" i="4" s="1"/>
  <c r="L779" i="4" s="1"/>
  <c r="E779" i="4"/>
  <c r="M779" i="4" s="1"/>
  <c r="K778" i="4"/>
  <c r="I778" i="4"/>
  <c r="J778" i="4" s="1"/>
  <c r="E778" i="4"/>
  <c r="M778" i="4" s="1"/>
  <c r="K777" i="4"/>
  <c r="I777" i="4"/>
  <c r="J777" i="4" s="1"/>
  <c r="L777" i="4" s="1"/>
  <c r="E777" i="4"/>
  <c r="M777" i="4" s="1"/>
  <c r="K776" i="4"/>
  <c r="I776" i="4"/>
  <c r="J776" i="4" s="1"/>
  <c r="E776" i="4"/>
  <c r="M776" i="4" s="1"/>
  <c r="K775" i="4"/>
  <c r="I775" i="4"/>
  <c r="J775" i="4" s="1"/>
  <c r="L775" i="4" s="1"/>
  <c r="E775" i="4"/>
  <c r="M775" i="4" s="1"/>
  <c r="K774" i="4"/>
  <c r="I774" i="4"/>
  <c r="J774" i="4" s="1"/>
  <c r="E774" i="4"/>
  <c r="M774" i="4" s="1"/>
  <c r="K773" i="4"/>
  <c r="I773" i="4"/>
  <c r="J773" i="4" s="1"/>
  <c r="L773" i="4" s="1"/>
  <c r="E773" i="4"/>
  <c r="M773" i="4" s="1"/>
  <c r="K772" i="4"/>
  <c r="I772" i="4"/>
  <c r="J772" i="4" s="1"/>
  <c r="E772" i="4"/>
  <c r="M772" i="4" s="1"/>
  <c r="K771" i="4"/>
  <c r="I771" i="4"/>
  <c r="J771" i="4" s="1"/>
  <c r="L771" i="4" s="1"/>
  <c r="E771" i="4"/>
  <c r="M771" i="4" s="1"/>
  <c r="K770" i="4"/>
  <c r="I770" i="4"/>
  <c r="J770" i="4" s="1"/>
  <c r="E770" i="4"/>
  <c r="M770" i="4" s="1"/>
  <c r="K769" i="4"/>
  <c r="I769" i="4"/>
  <c r="J769" i="4" s="1"/>
  <c r="L769" i="4" s="1"/>
  <c r="E769" i="4"/>
  <c r="M769" i="4" s="1"/>
  <c r="K768" i="4"/>
  <c r="I768" i="4"/>
  <c r="J768" i="4" s="1"/>
  <c r="E768" i="4"/>
  <c r="M768" i="4" s="1"/>
  <c r="K767" i="4"/>
  <c r="I767" i="4"/>
  <c r="J767" i="4" s="1"/>
  <c r="L767" i="4" s="1"/>
  <c r="E767" i="4"/>
  <c r="M767" i="4" s="1"/>
  <c r="K766" i="4"/>
  <c r="I766" i="4"/>
  <c r="J766" i="4" s="1"/>
  <c r="E766" i="4"/>
  <c r="M766" i="4" s="1"/>
  <c r="K765" i="4"/>
  <c r="I765" i="4"/>
  <c r="J765" i="4" s="1"/>
  <c r="L765" i="4" s="1"/>
  <c r="E765" i="4"/>
  <c r="M765" i="4" s="1"/>
  <c r="K764" i="4"/>
  <c r="I764" i="4"/>
  <c r="J764" i="4" s="1"/>
  <c r="E764" i="4"/>
  <c r="M764" i="4" s="1"/>
  <c r="K763" i="4"/>
  <c r="I763" i="4"/>
  <c r="J763" i="4" s="1"/>
  <c r="L763" i="4" s="1"/>
  <c r="E763" i="4"/>
  <c r="M763" i="4" s="1"/>
  <c r="K762" i="4"/>
  <c r="I762" i="4"/>
  <c r="J762" i="4" s="1"/>
  <c r="L762" i="4" s="1"/>
  <c r="E762" i="4"/>
  <c r="M762" i="4" s="1"/>
  <c r="K761" i="4"/>
  <c r="I761" i="4"/>
  <c r="J761" i="4" s="1"/>
  <c r="L761" i="4" s="1"/>
  <c r="E761" i="4"/>
  <c r="M761" i="4" s="1"/>
  <c r="K760" i="4"/>
  <c r="I760" i="4"/>
  <c r="J760" i="4" s="1"/>
  <c r="L760" i="4" s="1"/>
  <c r="E760" i="4"/>
  <c r="M760" i="4" s="1"/>
  <c r="K759" i="4"/>
  <c r="I759" i="4"/>
  <c r="J759" i="4" s="1"/>
  <c r="L759" i="4" s="1"/>
  <c r="E759" i="4"/>
  <c r="M759" i="4" s="1"/>
  <c r="K758" i="4"/>
  <c r="I758" i="4"/>
  <c r="J758" i="4" s="1"/>
  <c r="L758" i="4" s="1"/>
  <c r="E758" i="4"/>
  <c r="M758" i="4" s="1"/>
  <c r="K757" i="4"/>
  <c r="I757" i="4"/>
  <c r="J757" i="4" s="1"/>
  <c r="L757" i="4" s="1"/>
  <c r="E757" i="4"/>
  <c r="M757" i="4" s="1"/>
  <c r="K756" i="4"/>
  <c r="I756" i="4"/>
  <c r="J756" i="4" s="1"/>
  <c r="L756" i="4" s="1"/>
  <c r="E756" i="4"/>
  <c r="M756" i="4" s="1"/>
  <c r="K755" i="4"/>
  <c r="I755" i="4"/>
  <c r="J755" i="4" s="1"/>
  <c r="L755" i="4" s="1"/>
  <c r="E755" i="4"/>
  <c r="M755" i="4" s="1"/>
  <c r="K754" i="4"/>
  <c r="I754" i="4"/>
  <c r="J754" i="4" s="1"/>
  <c r="L754" i="4" s="1"/>
  <c r="E754" i="4"/>
  <c r="M754" i="4" s="1"/>
  <c r="K753" i="4"/>
  <c r="I753" i="4"/>
  <c r="J753" i="4" s="1"/>
  <c r="L753" i="4" s="1"/>
  <c r="E753" i="4"/>
  <c r="M753" i="4" s="1"/>
  <c r="K752" i="4"/>
  <c r="I752" i="4"/>
  <c r="J752" i="4" s="1"/>
  <c r="L752" i="4" s="1"/>
  <c r="E752" i="4"/>
  <c r="M752" i="4" s="1"/>
  <c r="K751" i="4"/>
  <c r="I751" i="4"/>
  <c r="J751" i="4" s="1"/>
  <c r="L751" i="4" s="1"/>
  <c r="E751" i="4"/>
  <c r="M751" i="4" s="1"/>
  <c r="K750" i="4"/>
  <c r="I750" i="4"/>
  <c r="J750" i="4" s="1"/>
  <c r="L750" i="4" s="1"/>
  <c r="E750" i="4"/>
  <c r="M750" i="4" s="1"/>
  <c r="K749" i="4"/>
  <c r="I749" i="4"/>
  <c r="J749" i="4" s="1"/>
  <c r="L749" i="4" s="1"/>
  <c r="E749" i="4"/>
  <c r="M749" i="4" s="1"/>
  <c r="K748" i="4"/>
  <c r="I748" i="4"/>
  <c r="J748" i="4" s="1"/>
  <c r="L748" i="4" s="1"/>
  <c r="E748" i="4"/>
  <c r="M748" i="4" s="1"/>
  <c r="K747" i="4"/>
  <c r="I747" i="4"/>
  <c r="J747" i="4" s="1"/>
  <c r="L747" i="4" s="1"/>
  <c r="E747" i="4"/>
  <c r="M747" i="4" s="1"/>
  <c r="K746" i="4"/>
  <c r="I746" i="4"/>
  <c r="J746" i="4" s="1"/>
  <c r="L746" i="4" s="1"/>
  <c r="E746" i="4"/>
  <c r="M746" i="4" s="1"/>
  <c r="K745" i="4"/>
  <c r="I745" i="4"/>
  <c r="J745" i="4" s="1"/>
  <c r="L745" i="4" s="1"/>
  <c r="E745" i="4"/>
  <c r="M745" i="4" s="1"/>
  <c r="K744" i="4"/>
  <c r="I744" i="4"/>
  <c r="J744" i="4" s="1"/>
  <c r="L744" i="4" s="1"/>
  <c r="E744" i="4"/>
  <c r="M744" i="4" s="1"/>
  <c r="K743" i="4"/>
  <c r="I743" i="4"/>
  <c r="J743" i="4" s="1"/>
  <c r="L743" i="4" s="1"/>
  <c r="E743" i="4"/>
  <c r="M743" i="4" s="1"/>
  <c r="K742" i="4"/>
  <c r="I742" i="4"/>
  <c r="J742" i="4" s="1"/>
  <c r="L742" i="4" s="1"/>
  <c r="E742" i="4"/>
  <c r="M742" i="4" s="1"/>
  <c r="K741" i="4"/>
  <c r="I741" i="4"/>
  <c r="J741" i="4" s="1"/>
  <c r="L741" i="4" s="1"/>
  <c r="E741" i="4"/>
  <c r="M741" i="4" s="1"/>
  <c r="K740" i="4"/>
  <c r="I740" i="4"/>
  <c r="J740" i="4" s="1"/>
  <c r="L740" i="4" s="1"/>
  <c r="E740" i="4"/>
  <c r="M740" i="4" s="1"/>
  <c r="K739" i="4"/>
  <c r="I739" i="4"/>
  <c r="J739" i="4" s="1"/>
  <c r="L739" i="4" s="1"/>
  <c r="E739" i="4"/>
  <c r="M739" i="4" s="1"/>
  <c r="K738" i="4"/>
  <c r="I738" i="4"/>
  <c r="J738" i="4" s="1"/>
  <c r="L738" i="4" s="1"/>
  <c r="E738" i="4"/>
  <c r="M738" i="4" s="1"/>
  <c r="K737" i="4"/>
  <c r="I737" i="4"/>
  <c r="J737" i="4" s="1"/>
  <c r="L737" i="4" s="1"/>
  <c r="E737" i="4"/>
  <c r="M737" i="4" s="1"/>
  <c r="K736" i="4"/>
  <c r="I736" i="4"/>
  <c r="J736" i="4" s="1"/>
  <c r="L736" i="4" s="1"/>
  <c r="E736" i="4"/>
  <c r="M736" i="4" s="1"/>
  <c r="K735" i="4"/>
  <c r="I735" i="4"/>
  <c r="J735" i="4" s="1"/>
  <c r="L735" i="4" s="1"/>
  <c r="E735" i="4"/>
  <c r="M735" i="4" s="1"/>
  <c r="K734" i="4"/>
  <c r="I734" i="4"/>
  <c r="J734" i="4" s="1"/>
  <c r="L734" i="4" s="1"/>
  <c r="E734" i="4"/>
  <c r="M734" i="4" s="1"/>
  <c r="K733" i="4"/>
  <c r="I733" i="4"/>
  <c r="J733" i="4" s="1"/>
  <c r="L733" i="4" s="1"/>
  <c r="E733" i="4"/>
  <c r="M733" i="4" s="1"/>
  <c r="K732" i="4"/>
  <c r="I732" i="4"/>
  <c r="J732" i="4" s="1"/>
  <c r="L732" i="4" s="1"/>
  <c r="E732" i="4"/>
  <c r="M732" i="4" s="1"/>
  <c r="K731" i="4"/>
  <c r="I731" i="4"/>
  <c r="J731" i="4" s="1"/>
  <c r="L731" i="4" s="1"/>
  <c r="E731" i="4"/>
  <c r="M731" i="4" s="1"/>
  <c r="K730" i="4"/>
  <c r="I730" i="4"/>
  <c r="J730" i="4" s="1"/>
  <c r="L730" i="4" s="1"/>
  <c r="E730" i="4"/>
  <c r="M730" i="4" s="1"/>
  <c r="K729" i="4"/>
  <c r="I729" i="4"/>
  <c r="J729" i="4" s="1"/>
  <c r="L729" i="4" s="1"/>
  <c r="E729" i="4"/>
  <c r="M729" i="4" s="1"/>
  <c r="K728" i="4"/>
  <c r="I728" i="4"/>
  <c r="J728" i="4" s="1"/>
  <c r="L728" i="4" s="1"/>
  <c r="E728" i="4"/>
  <c r="M728" i="4" s="1"/>
  <c r="K727" i="4"/>
  <c r="I727" i="4"/>
  <c r="J727" i="4" s="1"/>
  <c r="L727" i="4" s="1"/>
  <c r="E727" i="4"/>
  <c r="M727" i="4" s="1"/>
  <c r="K726" i="4"/>
  <c r="I726" i="4"/>
  <c r="J726" i="4" s="1"/>
  <c r="L726" i="4" s="1"/>
  <c r="E726" i="4"/>
  <c r="M726" i="4" s="1"/>
  <c r="K725" i="4"/>
  <c r="I725" i="4"/>
  <c r="J725" i="4" s="1"/>
  <c r="L725" i="4" s="1"/>
  <c r="E725" i="4"/>
  <c r="M725" i="4" s="1"/>
  <c r="K724" i="4"/>
  <c r="I724" i="4"/>
  <c r="J724" i="4" s="1"/>
  <c r="L724" i="4" s="1"/>
  <c r="E724" i="4"/>
  <c r="M724" i="4" s="1"/>
  <c r="K723" i="4"/>
  <c r="I723" i="4"/>
  <c r="J723" i="4" s="1"/>
  <c r="L723" i="4" s="1"/>
  <c r="E723" i="4"/>
  <c r="M723" i="4" s="1"/>
  <c r="K722" i="4"/>
  <c r="I722" i="4"/>
  <c r="J722" i="4" s="1"/>
  <c r="L722" i="4" s="1"/>
  <c r="E722" i="4"/>
  <c r="M722" i="4" s="1"/>
  <c r="K721" i="4"/>
  <c r="I721" i="4"/>
  <c r="J721" i="4" s="1"/>
  <c r="L721" i="4" s="1"/>
  <c r="E721" i="4"/>
  <c r="M721" i="4" s="1"/>
  <c r="K720" i="4"/>
  <c r="I720" i="4"/>
  <c r="J720" i="4" s="1"/>
  <c r="L720" i="4" s="1"/>
  <c r="E720" i="4"/>
  <c r="M720" i="4" s="1"/>
  <c r="K719" i="4"/>
  <c r="I719" i="4"/>
  <c r="J719" i="4" s="1"/>
  <c r="L719" i="4" s="1"/>
  <c r="E719" i="4"/>
  <c r="M719" i="4" s="1"/>
  <c r="K718" i="4"/>
  <c r="I718" i="4"/>
  <c r="J718" i="4" s="1"/>
  <c r="L718" i="4" s="1"/>
  <c r="E718" i="4"/>
  <c r="M718" i="4" s="1"/>
  <c r="K717" i="4"/>
  <c r="I717" i="4"/>
  <c r="J717" i="4" s="1"/>
  <c r="L717" i="4" s="1"/>
  <c r="E717" i="4"/>
  <c r="M717" i="4" s="1"/>
  <c r="K716" i="4"/>
  <c r="I716" i="4"/>
  <c r="J716" i="4" s="1"/>
  <c r="L716" i="4" s="1"/>
  <c r="E716" i="4"/>
  <c r="M716" i="4" s="1"/>
  <c r="K715" i="4"/>
  <c r="I715" i="4"/>
  <c r="J715" i="4" s="1"/>
  <c r="L715" i="4" s="1"/>
  <c r="E715" i="4"/>
  <c r="M715" i="4" s="1"/>
  <c r="K714" i="4"/>
  <c r="I714" i="4"/>
  <c r="J714" i="4" s="1"/>
  <c r="L714" i="4" s="1"/>
  <c r="E714" i="4"/>
  <c r="M714" i="4" s="1"/>
  <c r="K713" i="4"/>
  <c r="I713" i="4"/>
  <c r="J713" i="4" s="1"/>
  <c r="L713" i="4" s="1"/>
  <c r="E713" i="4"/>
  <c r="M713" i="4" s="1"/>
  <c r="K712" i="4"/>
  <c r="I712" i="4"/>
  <c r="J712" i="4" s="1"/>
  <c r="L712" i="4" s="1"/>
  <c r="E712" i="4"/>
  <c r="M712" i="4" s="1"/>
  <c r="K711" i="4"/>
  <c r="I711" i="4"/>
  <c r="J711" i="4" s="1"/>
  <c r="L711" i="4" s="1"/>
  <c r="E711" i="4"/>
  <c r="M711" i="4" s="1"/>
  <c r="K710" i="4"/>
  <c r="I710" i="4"/>
  <c r="J710" i="4" s="1"/>
  <c r="L710" i="4" s="1"/>
  <c r="E710" i="4"/>
  <c r="M710" i="4" s="1"/>
  <c r="K709" i="4"/>
  <c r="I709" i="4"/>
  <c r="J709" i="4" s="1"/>
  <c r="L709" i="4" s="1"/>
  <c r="E709" i="4"/>
  <c r="M709" i="4" s="1"/>
  <c r="K708" i="4"/>
  <c r="I708" i="4"/>
  <c r="J708" i="4" s="1"/>
  <c r="L708" i="4" s="1"/>
  <c r="E708" i="4"/>
  <c r="M708" i="4" s="1"/>
  <c r="K707" i="4"/>
  <c r="I707" i="4"/>
  <c r="J707" i="4" s="1"/>
  <c r="L707" i="4" s="1"/>
  <c r="E707" i="4"/>
  <c r="M707" i="4" s="1"/>
  <c r="K706" i="4"/>
  <c r="I706" i="4"/>
  <c r="J706" i="4" s="1"/>
  <c r="L706" i="4" s="1"/>
  <c r="E706" i="4"/>
  <c r="M706" i="4" s="1"/>
  <c r="K705" i="4"/>
  <c r="I705" i="4"/>
  <c r="J705" i="4" s="1"/>
  <c r="L705" i="4" s="1"/>
  <c r="E705" i="4"/>
  <c r="M705" i="4" s="1"/>
  <c r="K704" i="4"/>
  <c r="I704" i="4"/>
  <c r="J704" i="4" s="1"/>
  <c r="L704" i="4" s="1"/>
  <c r="E704" i="4"/>
  <c r="M704" i="4" s="1"/>
  <c r="K703" i="4"/>
  <c r="I703" i="4"/>
  <c r="J703" i="4" s="1"/>
  <c r="L703" i="4" s="1"/>
  <c r="E703" i="4"/>
  <c r="M703" i="4" s="1"/>
  <c r="K702" i="4"/>
  <c r="I702" i="4"/>
  <c r="J702" i="4" s="1"/>
  <c r="L702" i="4" s="1"/>
  <c r="E702" i="4"/>
  <c r="M702" i="4" s="1"/>
  <c r="K701" i="4"/>
  <c r="I701" i="4"/>
  <c r="J701" i="4" s="1"/>
  <c r="L701" i="4" s="1"/>
  <c r="E701" i="4"/>
  <c r="M701" i="4" s="1"/>
  <c r="K700" i="4"/>
  <c r="I700" i="4"/>
  <c r="J700" i="4" s="1"/>
  <c r="L700" i="4" s="1"/>
  <c r="E700" i="4"/>
  <c r="M700" i="4" s="1"/>
  <c r="K699" i="4"/>
  <c r="I699" i="4"/>
  <c r="J699" i="4" s="1"/>
  <c r="L699" i="4" s="1"/>
  <c r="E699" i="4"/>
  <c r="M699" i="4" s="1"/>
  <c r="K698" i="4"/>
  <c r="I698" i="4"/>
  <c r="J698" i="4" s="1"/>
  <c r="L698" i="4" s="1"/>
  <c r="E698" i="4"/>
  <c r="M698" i="4" s="1"/>
  <c r="K697" i="4"/>
  <c r="I697" i="4"/>
  <c r="J697" i="4" s="1"/>
  <c r="L697" i="4" s="1"/>
  <c r="E697" i="4"/>
  <c r="M697" i="4" s="1"/>
  <c r="K696" i="4"/>
  <c r="I696" i="4"/>
  <c r="J696" i="4" s="1"/>
  <c r="L696" i="4" s="1"/>
  <c r="E696" i="4"/>
  <c r="M696" i="4" s="1"/>
  <c r="K695" i="4"/>
  <c r="I695" i="4"/>
  <c r="J695" i="4" s="1"/>
  <c r="L695" i="4" s="1"/>
  <c r="E695" i="4"/>
  <c r="M695" i="4" s="1"/>
  <c r="K694" i="4"/>
  <c r="I694" i="4"/>
  <c r="J694" i="4" s="1"/>
  <c r="L694" i="4" s="1"/>
  <c r="E694" i="4"/>
  <c r="M694" i="4" s="1"/>
  <c r="K693" i="4"/>
  <c r="I693" i="4"/>
  <c r="J693" i="4" s="1"/>
  <c r="L693" i="4" s="1"/>
  <c r="E693" i="4"/>
  <c r="M693" i="4" s="1"/>
  <c r="K692" i="4"/>
  <c r="I692" i="4"/>
  <c r="J692" i="4" s="1"/>
  <c r="L692" i="4" s="1"/>
  <c r="E692" i="4"/>
  <c r="M692" i="4" s="1"/>
  <c r="K691" i="4"/>
  <c r="I691" i="4"/>
  <c r="J691" i="4" s="1"/>
  <c r="L691" i="4" s="1"/>
  <c r="E691" i="4"/>
  <c r="M691" i="4" s="1"/>
  <c r="K690" i="4"/>
  <c r="I690" i="4"/>
  <c r="J690" i="4" s="1"/>
  <c r="L690" i="4" s="1"/>
  <c r="E690" i="4"/>
  <c r="M690" i="4" s="1"/>
  <c r="K689" i="4"/>
  <c r="I689" i="4"/>
  <c r="J689" i="4" s="1"/>
  <c r="L689" i="4" s="1"/>
  <c r="E689" i="4"/>
  <c r="M689" i="4" s="1"/>
  <c r="K688" i="4"/>
  <c r="I688" i="4"/>
  <c r="J688" i="4" s="1"/>
  <c r="L688" i="4" s="1"/>
  <c r="E688" i="4"/>
  <c r="M688" i="4" s="1"/>
  <c r="K687" i="4"/>
  <c r="I687" i="4"/>
  <c r="J687" i="4" s="1"/>
  <c r="L687" i="4" s="1"/>
  <c r="E687" i="4"/>
  <c r="M687" i="4" s="1"/>
  <c r="K686" i="4"/>
  <c r="I686" i="4"/>
  <c r="J686" i="4" s="1"/>
  <c r="L686" i="4" s="1"/>
  <c r="E686" i="4"/>
  <c r="M686" i="4" s="1"/>
  <c r="K685" i="4"/>
  <c r="I685" i="4"/>
  <c r="J685" i="4" s="1"/>
  <c r="L685" i="4" s="1"/>
  <c r="E685" i="4"/>
  <c r="M685" i="4" s="1"/>
  <c r="K684" i="4"/>
  <c r="I684" i="4"/>
  <c r="J684" i="4" s="1"/>
  <c r="L684" i="4" s="1"/>
  <c r="E684" i="4"/>
  <c r="M684" i="4" s="1"/>
  <c r="K683" i="4"/>
  <c r="I683" i="4"/>
  <c r="J683" i="4" s="1"/>
  <c r="L683" i="4" s="1"/>
  <c r="E683" i="4"/>
  <c r="M683" i="4" s="1"/>
  <c r="K682" i="4"/>
  <c r="I682" i="4"/>
  <c r="J682" i="4" s="1"/>
  <c r="L682" i="4" s="1"/>
  <c r="E682" i="4"/>
  <c r="M682" i="4" s="1"/>
  <c r="K681" i="4"/>
  <c r="I681" i="4"/>
  <c r="J681" i="4" s="1"/>
  <c r="L681" i="4" s="1"/>
  <c r="E681" i="4"/>
  <c r="M681" i="4" s="1"/>
  <c r="K680" i="4"/>
  <c r="I680" i="4"/>
  <c r="J680" i="4" s="1"/>
  <c r="L680" i="4" s="1"/>
  <c r="E680" i="4"/>
  <c r="M680" i="4" s="1"/>
  <c r="K679" i="4"/>
  <c r="I679" i="4"/>
  <c r="J679" i="4" s="1"/>
  <c r="L679" i="4" s="1"/>
  <c r="E679" i="4"/>
  <c r="M679" i="4" s="1"/>
  <c r="K678" i="4"/>
  <c r="I678" i="4"/>
  <c r="J678" i="4" s="1"/>
  <c r="L678" i="4" s="1"/>
  <c r="E678" i="4"/>
  <c r="M678" i="4" s="1"/>
  <c r="K677" i="4"/>
  <c r="I677" i="4"/>
  <c r="J677" i="4" s="1"/>
  <c r="L677" i="4" s="1"/>
  <c r="E677" i="4"/>
  <c r="M677" i="4" s="1"/>
  <c r="K676" i="4"/>
  <c r="I676" i="4"/>
  <c r="J676" i="4" s="1"/>
  <c r="L676" i="4" s="1"/>
  <c r="E676" i="4"/>
  <c r="M676" i="4" s="1"/>
  <c r="K675" i="4"/>
  <c r="I675" i="4"/>
  <c r="J675" i="4" s="1"/>
  <c r="L675" i="4" s="1"/>
  <c r="E675" i="4"/>
  <c r="M675" i="4" s="1"/>
  <c r="K674" i="4"/>
  <c r="I674" i="4"/>
  <c r="J674" i="4" s="1"/>
  <c r="L674" i="4" s="1"/>
  <c r="E674" i="4"/>
  <c r="M674" i="4" s="1"/>
  <c r="K673" i="4"/>
  <c r="I673" i="4"/>
  <c r="J673" i="4" s="1"/>
  <c r="L673" i="4" s="1"/>
  <c r="E673" i="4"/>
  <c r="M673" i="4" s="1"/>
  <c r="K672" i="4"/>
  <c r="I672" i="4"/>
  <c r="J672" i="4" s="1"/>
  <c r="L672" i="4" s="1"/>
  <c r="E672" i="4"/>
  <c r="M672" i="4" s="1"/>
  <c r="K671" i="4"/>
  <c r="I671" i="4"/>
  <c r="J671" i="4" s="1"/>
  <c r="L671" i="4" s="1"/>
  <c r="E671" i="4"/>
  <c r="M671" i="4" s="1"/>
  <c r="K670" i="4"/>
  <c r="I670" i="4"/>
  <c r="J670" i="4" s="1"/>
  <c r="L670" i="4" s="1"/>
  <c r="E670" i="4"/>
  <c r="M670" i="4" s="1"/>
  <c r="K669" i="4"/>
  <c r="I669" i="4"/>
  <c r="J669" i="4" s="1"/>
  <c r="L669" i="4" s="1"/>
  <c r="E669" i="4"/>
  <c r="M669" i="4" s="1"/>
  <c r="K668" i="4"/>
  <c r="I668" i="4"/>
  <c r="J668" i="4" s="1"/>
  <c r="L668" i="4" s="1"/>
  <c r="E668" i="4"/>
  <c r="M668" i="4" s="1"/>
  <c r="K667" i="4"/>
  <c r="I667" i="4"/>
  <c r="J667" i="4" s="1"/>
  <c r="E667" i="4"/>
  <c r="M667" i="4" s="1"/>
  <c r="K666" i="4"/>
  <c r="I666" i="4"/>
  <c r="J666" i="4" s="1"/>
  <c r="L666" i="4" s="1"/>
  <c r="E666" i="4"/>
  <c r="M666" i="4" s="1"/>
  <c r="K665" i="4"/>
  <c r="I665" i="4"/>
  <c r="J665" i="4" s="1"/>
  <c r="E665" i="4"/>
  <c r="M665" i="4" s="1"/>
  <c r="K664" i="4"/>
  <c r="I664" i="4"/>
  <c r="J664" i="4" s="1"/>
  <c r="L664" i="4" s="1"/>
  <c r="E664" i="4"/>
  <c r="M664" i="4" s="1"/>
  <c r="K663" i="4"/>
  <c r="I663" i="4"/>
  <c r="J663" i="4" s="1"/>
  <c r="E663" i="4"/>
  <c r="M663" i="4" s="1"/>
  <c r="K662" i="4"/>
  <c r="I662" i="4"/>
  <c r="J662" i="4" s="1"/>
  <c r="L662" i="4" s="1"/>
  <c r="E662" i="4"/>
  <c r="M662" i="4" s="1"/>
  <c r="K661" i="4"/>
  <c r="I661" i="4"/>
  <c r="J661" i="4" s="1"/>
  <c r="E661" i="4"/>
  <c r="M661" i="4" s="1"/>
  <c r="K660" i="4"/>
  <c r="I660" i="4"/>
  <c r="J660" i="4" s="1"/>
  <c r="L660" i="4" s="1"/>
  <c r="E660" i="4"/>
  <c r="M660" i="4" s="1"/>
  <c r="K659" i="4"/>
  <c r="I659" i="4"/>
  <c r="J659" i="4" s="1"/>
  <c r="E659" i="4"/>
  <c r="M659" i="4" s="1"/>
  <c r="K658" i="4"/>
  <c r="I658" i="4"/>
  <c r="J658" i="4" s="1"/>
  <c r="L658" i="4" s="1"/>
  <c r="E658" i="4"/>
  <c r="M658" i="4" s="1"/>
  <c r="K657" i="4"/>
  <c r="I657" i="4"/>
  <c r="J657" i="4" s="1"/>
  <c r="E657" i="4"/>
  <c r="M657" i="4" s="1"/>
  <c r="K656" i="4"/>
  <c r="I656" i="4"/>
  <c r="J656" i="4" s="1"/>
  <c r="L656" i="4" s="1"/>
  <c r="E656" i="4"/>
  <c r="M656" i="4" s="1"/>
  <c r="K655" i="4"/>
  <c r="I655" i="4"/>
  <c r="J655" i="4" s="1"/>
  <c r="E655" i="4"/>
  <c r="M655" i="4" s="1"/>
  <c r="K654" i="4"/>
  <c r="I654" i="4"/>
  <c r="J654" i="4" s="1"/>
  <c r="L654" i="4" s="1"/>
  <c r="E654" i="4"/>
  <c r="M654" i="4" s="1"/>
  <c r="K653" i="4"/>
  <c r="I653" i="4"/>
  <c r="J653" i="4" s="1"/>
  <c r="E653" i="4"/>
  <c r="M653" i="4" s="1"/>
  <c r="K652" i="4"/>
  <c r="I652" i="4"/>
  <c r="J652" i="4" s="1"/>
  <c r="L652" i="4" s="1"/>
  <c r="E652" i="4"/>
  <c r="M652" i="4" s="1"/>
  <c r="K651" i="4"/>
  <c r="I651" i="4"/>
  <c r="J651" i="4" s="1"/>
  <c r="E651" i="4"/>
  <c r="M651" i="4" s="1"/>
  <c r="K650" i="4"/>
  <c r="I650" i="4"/>
  <c r="J650" i="4" s="1"/>
  <c r="L650" i="4" s="1"/>
  <c r="E650" i="4"/>
  <c r="M650" i="4" s="1"/>
  <c r="K649" i="4"/>
  <c r="I649" i="4"/>
  <c r="J649" i="4" s="1"/>
  <c r="E649" i="4"/>
  <c r="M649" i="4" s="1"/>
  <c r="K648" i="4"/>
  <c r="I648" i="4"/>
  <c r="J648" i="4" s="1"/>
  <c r="L648" i="4" s="1"/>
  <c r="E648" i="4"/>
  <c r="M648" i="4" s="1"/>
  <c r="K647" i="4"/>
  <c r="I647" i="4"/>
  <c r="J647" i="4" s="1"/>
  <c r="E647" i="4"/>
  <c r="M647" i="4" s="1"/>
  <c r="K646" i="4"/>
  <c r="I646" i="4"/>
  <c r="J646" i="4" s="1"/>
  <c r="L646" i="4" s="1"/>
  <c r="E646" i="4"/>
  <c r="M646" i="4" s="1"/>
  <c r="K645" i="4"/>
  <c r="I645" i="4"/>
  <c r="J645" i="4" s="1"/>
  <c r="E645" i="4"/>
  <c r="M645" i="4" s="1"/>
  <c r="K644" i="4"/>
  <c r="I644" i="4"/>
  <c r="J644" i="4" s="1"/>
  <c r="L644" i="4" s="1"/>
  <c r="E644" i="4"/>
  <c r="M644" i="4" s="1"/>
  <c r="K643" i="4"/>
  <c r="I643" i="4"/>
  <c r="J643" i="4" s="1"/>
  <c r="E643" i="4"/>
  <c r="M643" i="4" s="1"/>
  <c r="K642" i="4"/>
  <c r="I642" i="4"/>
  <c r="J642" i="4" s="1"/>
  <c r="L642" i="4" s="1"/>
  <c r="E642" i="4"/>
  <c r="M642" i="4" s="1"/>
  <c r="K641" i="4"/>
  <c r="I641" i="4"/>
  <c r="J641" i="4" s="1"/>
  <c r="E641" i="4"/>
  <c r="M641" i="4" s="1"/>
  <c r="K640" i="4"/>
  <c r="I640" i="4"/>
  <c r="J640" i="4" s="1"/>
  <c r="L640" i="4" s="1"/>
  <c r="E640" i="4"/>
  <c r="M640" i="4" s="1"/>
  <c r="K639" i="4"/>
  <c r="I639" i="4"/>
  <c r="J639" i="4" s="1"/>
  <c r="E639" i="4"/>
  <c r="M639" i="4" s="1"/>
  <c r="K638" i="4"/>
  <c r="I638" i="4"/>
  <c r="J638" i="4" s="1"/>
  <c r="L638" i="4" s="1"/>
  <c r="E638" i="4"/>
  <c r="M638" i="4" s="1"/>
  <c r="K637" i="4"/>
  <c r="I637" i="4"/>
  <c r="J637" i="4" s="1"/>
  <c r="E637" i="4"/>
  <c r="M637" i="4" s="1"/>
  <c r="K636" i="4"/>
  <c r="I636" i="4"/>
  <c r="J636" i="4" s="1"/>
  <c r="L636" i="4" s="1"/>
  <c r="E636" i="4"/>
  <c r="M636" i="4" s="1"/>
  <c r="K635" i="4"/>
  <c r="I635" i="4"/>
  <c r="J635" i="4" s="1"/>
  <c r="E635" i="4"/>
  <c r="M635" i="4" s="1"/>
  <c r="K634" i="4"/>
  <c r="I634" i="4"/>
  <c r="J634" i="4" s="1"/>
  <c r="L634" i="4" s="1"/>
  <c r="E634" i="4"/>
  <c r="M634" i="4" s="1"/>
  <c r="K633" i="4"/>
  <c r="I633" i="4"/>
  <c r="J633" i="4" s="1"/>
  <c r="E633" i="4"/>
  <c r="M633" i="4" s="1"/>
  <c r="K632" i="4"/>
  <c r="I632" i="4"/>
  <c r="J632" i="4" s="1"/>
  <c r="L632" i="4" s="1"/>
  <c r="E632" i="4"/>
  <c r="M632" i="4" s="1"/>
  <c r="K631" i="4"/>
  <c r="I631" i="4"/>
  <c r="J631" i="4" s="1"/>
  <c r="E631" i="4"/>
  <c r="M631" i="4" s="1"/>
  <c r="K630" i="4"/>
  <c r="I630" i="4"/>
  <c r="J630" i="4" s="1"/>
  <c r="L630" i="4" s="1"/>
  <c r="E630" i="4"/>
  <c r="M630" i="4" s="1"/>
  <c r="K629" i="4"/>
  <c r="I629" i="4"/>
  <c r="J629" i="4" s="1"/>
  <c r="E629" i="4"/>
  <c r="M629" i="4" s="1"/>
  <c r="K628" i="4"/>
  <c r="I628" i="4"/>
  <c r="J628" i="4" s="1"/>
  <c r="L628" i="4" s="1"/>
  <c r="E628" i="4"/>
  <c r="M628" i="4" s="1"/>
  <c r="K627" i="4"/>
  <c r="I627" i="4"/>
  <c r="J627" i="4" s="1"/>
  <c r="E627" i="4"/>
  <c r="M627" i="4" s="1"/>
  <c r="K626" i="4"/>
  <c r="I626" i="4"/>
  <c r="J626" i="4" s="1"/>
  <c r="L626" i="4" s="1"/>
  <c r="E626" i="4"/>
  <c r="M626" i="4" s="1"/>
  <c r="K625" i="4"/>
  <c r="I625" i="4"/>
  <c r="J625" i="4" s="1"/>
  <c r="E625" i="4"/>
  <c r="M625" i="4" s="1"/>
  <c r="K624" i="4"/>
  <c r="J624" i="4"/>
  <c r="L624" i="4" s="1"/>
  <c r="I624" i="4"/>
  <c r="E624" i="4"/>
  <c r="M624" i="4" s="1"/>
  <c r="K623" i="4"/>
  <c r="J623" i="4"/>
  <c r="L623" i="4" s="1"/>
  <c r="I623" i="4"/>
  <c r="E623" i="4"/>
  <c r="M623" i="4" s="1"/>
  <c r="K622" i="4"/>
  <c r="J622" i="4"/>
  <c r="L622" i="4" s="1"/>
  <c r="I622" i="4"/>
  <c r="E622" i="4"/>
  <c r="M622" i="4" s="1"/>
  <c r="K621" i="4"/>
  <c r="J621" i="4"/>
  <c r="L621" i="4" s="1"/>
  <c r="I621" i="4"/>
  <c r="E621" i="4"/>
  <c r="M621" i="4" s="1"/>
  <c r="K620" i="4"/>
  <c r="J620" i="4"/>
  <c r="L620" i="4" s="1"/>
  <c r="I620" i="4"/>
  <c r="E620" i="4"/>
  <c r="M620" i="4" s="1"/>
  <c r="K619" i="4"/>
  <c r="J619" i="4"/>
  <c r="L619" i="4" s="1"/>
  <c r="I619" i="4"/>
  <c r="E619" i="4"/>
  <c r="M619" i="4" s="1"/>
  <c r="K618" i="4"/>
  <c r="J618" i="4"/>
  <c r="L618" i="4" s="1"/>
  <c r="I618" i="4"/>
  <c r="E618" i="4"/>
  <c r="M618" i="4" s="1"/>
  <c r="K617" i="4"/>
  <c r="J617" i="4"/>
  <c r="L617" i="4" s="1"/>
  <c r="I617" i="4"/>
  <c r="E617" i="4"/>
  <c r="M617" i="4" s="1"/>
  <c r="K616" i="4"/>
  <c r="J616" i="4"/>
  <c r="L616" i="4" s="1"/>
  <c r="I616" i="4"/>
  <c r="E616" i="4"/>
  <c r="M616" i="4" s="1"/>
  <c r="K615" i="4"/>
  <c r="J615" i="4"/>
  <c r="L615" i="4" s="1"/>
  <c r="I615" i="4"/>
  <c r="E615" i="4"/>
  <c r="M615" i="4" s="1"/>
  <c r="K614" i="4"/>
  <c r="J614" i="4"/>
  <c r="L614" i="4" s="1"/>
  <c r="I614" i="4"/>
  <c r="E614" i="4"/>
  <c r="M614" i="4" s="1"/>
  <c r="K613" i="4"/>
  <c r="J613" i="4"/>
  <c r="L613" i="4" s="1"/>
  <c r="I613" i="4"/>
  <c r="E613" i="4"/>
  <c r="M613" i="4" s="1"/>
  <c r="K612" i="4"/>
  <c r="J612" i="4"/>
  <c r="L612" i="4" s="1"/>
  <c r="I612" i="4"/>
  <c r="E612" i="4"/>
  <c r="M612" i="4" s="1"/>
  <c r="K611" i="4"/>
  <c r="J611" i="4"/>
  <c r="L611" i="4" s="1"/>
  <c r="I611" i="4"/>
  <c r="E611" i="4"/>
  <c r="M611" i="4" s="1"/>
  <c r="K610" i="4"/>
  <c r="J610" i="4"/>
  <c r="L610" i="4" s="1"/>
  <c r="I610" i="4"/>
  <c r="E610" i="4"/>
  <c r="M610" i="4" s="1"/>
  <c r="K609" i="4"/>
  <c r="J609" i="4"/>
  <c r="L609" i="4" s="1"/>
  <c r="I609" i="4"/>
  <c r="E609" i="4"/>
  <c r="M609" i="4" s="1"/>
  <c r="K608" i="4"/>
  <c r="J608" i="4"/>
  <c r="L608" i="4" s="1"/>
  <c r="I608" i="4"/>
  <c r="E608" i="4"/>
  <c r="M608" i="4" s="1"/>
  <c r="K607" i="4"/>
  <c r="J607" i="4"/>
  <c r="L607" i="4" s="1"/>
  <c r="I607" i="4"/>
  <c r="E607" i="4"/>
  <c r="M607" i="4" s="1"/>
  <c r="K606" i="4"/>
  <c r="J606" i="4"/>
  <c r="L606" i="4" s="1"/>
  <c r="I606" i="4"/>
  <c r="E606" i="4"/>
  <c r="M606" i="4" s="1"/>
  <c r="K605" i="4"/>
  <c r="J605" i="4"/>
  <c r="L605" i="4" s="1"/>
  <c r="I605" i="4"/>
  <c r="E605" i="4"/>
  <c r="M605" i="4" s="1"/>
  <c r="K604" i="4"/>
  <c r="J604" i="4"/>
  <c r="L604" i="4" s="1"/>
  <c r="I604" i="4"/>
  <c r="E604" i="4"/>
  <c r="M604" i="4" s="1"/>
  <c r="K603" i="4"/>
  <c r="J603" i="4"/>
  <c r="L603" i="4" s="1"/>
  <c r="I603" i="4"/>
  <c r="E603" i="4"/>
  <c r="M603" i="4" s="1"/>
  <c r="K602" i="4"/>
  <c r="J602" i="4"/>
  <c r="L602" i="4" s="1"/>
  <c r="I602" i="4"/>
  <c r="E602" i="4"/>
  <c r="M602" i="4" s="1"/>
  <c r="K601" i="4"/>
  <c r="J601" i="4"/>
  <c r="L601" i="4" s="1"/>
  <c r="I601" i="4"/>
  <c r="E601" i="4"/>
  <c r="M601" i="4" s="1"/>
  <c r="K600" i="4"/>
  <c r="J600" i="4"/>
  <c r="L600" i="4" s="1"/>
  <c r="I600" i="4"/>
  <c r="E600" i="4"/>
  <c r="M600" i="4" s="1"/>
  <c r="K599" i="4"/>
  <c r="J599" i="4"/>
  <c r="L599" i="4" s="1"/>
  <c r="I599" i="4"/>
  <c r="E599" i="4"/>
  <c r="M599" i="4" s="1"/>
  <c r="K598" i="4"/>
  <c r="J598" i="4"/>
  <c r="L598" i="4" s="1"/>
  <c r="I598" i="4"/>
  <c r="E598" i="4"/>
  <c r="M598" i="4" s="1"/>
  <c r="K597" i="4"/>
  <c r="J597" i="4"/>
  <c r="L597" i="4" s="1"/>
  <c r="I597" i="4"/>
  <c r="E597" i="4"/>
  <c r="M597" i="4" s="1"/>
  <c r="K596" i="4"/>
  <c r="J596" i="4"/>
  <c r="L596" i="4" s="1"/>
  <c r="I596" i="4"/>
  <c r="E596" i="4"/>
  <c r="M596" i="4" s="1"/>
  <c r="K595" i="4"/>
  <c r="J595" i="4"/>
  <c r="L595" i="4" s="1"/>
  <c r="I595" i="4"/>
  <c r="E595" i="4"/>
  <c r="M595" i="4" s="1"/>
  <c r="K594" i="4"/>
  <c r="J594" i="4"/>
  <c r="L594" i="4" s="1"/>
  <c r="I594" i="4"/>
  <c r="E594" i="4"/>
  <c r="M594" i="4" s="1"/>
  <c r="K593" i="4"/>
  <c r="J593" i="4"/>
  <c r="L593" i="4" s="1"/>
  <c r="I593" i="4"/>
  <c r="E593" i="4"/>
  <c r="M593" i="4" s="1"/>
  <c r="K592" i="4"/>
  <c r="J592" i="4"/>
  <c r="L592" i="4" s="1"/>
  <c r="I592" i="4"/>
  <c r="E592" i="4"/>
  <c r="M592" i="4" s="1"/>
  <c r="K591" i="4"/>
  <c r="J591" i="4"/>
  <c r="L591" i="4" s="1"/>
  <c r="I591" i="4"/>
  <c r="E591" i="4"/>
  <c r="M591" i="4" s="1"/>
  <c r="K590" i="4"/>
  <c r="J590" i="4"/>
  <c r="L590" i="4" s="1"/>
  <c r="I590" i="4"/>
  <c r="E590" i="4"/>
  <c r="M590" i="4" s="1"/>
  <c r="K589" i="4"/>
  <c r="J589" i="4"/>
  <c r="L589" i="4" s="1"/>
  <c r="I589" i="4"/>
  <c r="E589" i="4"/>
  <c r="M589" i="4" s="1"/>
  <c r="K588" i="4"/>
  <c r="J588" i="4"/>
  <c r="L588" i="4" s="1"/>
  <c r="I588" i="4"/>
  <c r="E588" i="4"/>
  <c r="M588" i="4" s="1"/>
  <c r="K587" i="4"/>
  <c r="J587" i="4"/>
  <c r="L587" i="4" s="1"/>
  <c r="I587" i="4"/>
  <c r="E587" i="4"/>
  <c r="M587" i="4" s="1"/>
  <c r="K586" i="4"/>
  <c r="J586" i="4"/>
  <c r="L586" i="4" s="1"/>
  <c r="I586" i="4"/>
  <c r="E586" i="4"/>
  <c r="M586" i="4" s="1"/>
  <c r="K585" i="4"/>
  <c r="J585" i="4"/>
  <c r="L585" i="4" s="1"/>
  <c r="I585" i="4"/>
  <c r="E585" i="4"/>
  <c r="M585" i="4" s="1"/>
  <c r="K584" i="4"/>
  <c r="J584" i="4"/>
  <c r="L584" i="4" s="1"/>
  <c r="I584" i="4"/>
  <c r="E584" i="4"/>
  <c r="M584" i="4" s="1"/>
  <c r="K583" i="4"/>
  <c r="J583" i="4"/>
  <c r="L583" i="4" s="1"/>
  <c r="I583" i="4"/>
  <c r="E583" i="4"/>
  <c r="M583" i="4" s="1"/>
  <c r="K582" i="4"/>
  <c r="J582" i="4"/>
  <c r="L582" i="4" s="1"/>
  <c r="I582" i="4"/>
  <c r="E582" i="4"/>
  <c r="M582" i="4" s="1"/>
  <c r="K581" i="4"/>
  <c r="J581" i="4"/>
  <c r="L581" i="4" s="1"/>
  <c r="I581" i="4"/>
  <c r="E581" i="4"/>
  <c r="M581" i="4" s="1"/>
  <c r="K580" i="4"/>
  <c r="J580" i="4"/>
  <c r="L580" i="4" s="1"/>
  <c r="I580" i="4"/>
  <c r="E580" i="4"/>
  <c r="M580" i="4" s="1"/>
  <c r="K579" i="4"/>
  <c r="J579" i="4"/>
  <c r="L579" i="4" s="1"/>
  <c r="I579" i="4"/>
  <c r="E579" i="4"/>
  <c r="M579" i="4" s="1"/>
  <c r="K578" i="4"/>
  <c r="J578" i="4"/>
  <c r="L578" i="4" s="1"/>
  <c r="I578" i="4"/>
  <c r="E578" i="4"/>
  <c r="M578" i="4" s="1"/>
  <c r="K577" i="4"/>
  <c r="J577" i="4"/>
  <c r="L577" i="4" s="1"/>
  <c r="I577" i="4"/>
  <c r="E577" i="4"/>
  <c r="M577" i="4" s="1"/>
  <c r="K576" i="4"/>
  <c r="J576" i="4"/>
  <c r="L576" i="4" s="1"/>
  <c r="I576" i="4"/>
  <c r="E576" i="4"/>
  <c r="M576" i="4" s="1"/>
  <c r="K575" i="4"/>
  <c r="J575" i="4"/>
  <c r="L575" i="4" s="1"/>
  <c r="I575" i="4"/>
  <c r="E575" i="4"/>
  <c r="M575" i="4" s="1"/>
  <c r="K574" i="4"/>
  <c r="J574" i="4"/>
  <c r="L574" i="4" s="1"/>
  <c r="I574" i="4"/>
  <c r="E574" i="4"/>
  <c r="M574" i="4" s="1"/>
  <c r="K573" i="4"/>
  <c r="J573" i="4"/>
  <c r="L573" i="4" s="1"/>
  <c r="I573" i="4"/>
  <c r="E573" i="4"/>
  <c r="M573" i="4" s="1"/>
  <c r="K572" i="4"/>
  <c r="J572" i="4"/>
  <c r="L572" i="4" s="1"/>
  <c r="I572" i="4"/>
  <c r="E572" i="4"/>
  <c r="M572" i="4" s="1"/>
  <c r="K571" i="4"/>
  <c r="J571" i="4"/>
  <c r="L571" i="4" s="1"/>
  <c r="I571" i="4"/>
  <c r="E571" i="4"/>
  <c r="M571" i="4" s="1"/>
  <c r="K570" i="4"/>
  <c r="J570" i="4"/>
  <c r="L570" i="4" s="1"/>
  <c r="I570" i="4"/>
  <c r="E570" i="4"/>
  <c r="M570" i="4" s="1"/>
  <c r="K569" i="4"/>
  <c r="J569" i="4"/>
  <c r="L569" i="4" s="1"/>
  <c r="I569" i="4"/>
  <c r="E569" i="4"/>
  <c r="M569" i="4" s="1"/>
  <c r="K568" i="4"/>
  <c r="J568" i="4"/>
  <c r="L568" i="4" s="1"/>
  <c r="I568" i="4"/>
  <c r="E568" i="4"/>
  <c r="M568" i="4" s="1"/>
  <c r="K567" i="4"/>
  <c r="J567" i="4"/>
  <c r="L567" i="4" s="1"/>
  <c r="I567" i="4"/>
  <c r="E567" i="4"/>
  <c r="M567" i="4" s="1"/>
  <c r="K566" i="4"/>
  <c r="J566" i="4"/>
  <c r="L566" i="4" s="1"/>
  <c r="I566" i="4"/>
  <c r="E566" i="4"/>
  <c r="M566" i="4" s="1"/>
  <c r="K565" i="4"/>
  <c r="J565" i="4"/>
  <c r="L565" i="4" s="1"/>
  <c r="I565" i="4"/>
  <c r="E565" i="4"/>
  <c r="M565" i="4" s="1"/>
  <c r="K564" i="4"/>
  <c r="J564" i="4"/>
  <c r="L564" i="4" s="1"/>
  <c r="I564" i="4"/>
  <c r="E564" i="4"/>
  <c r="M564" i="4" s="1"/>
  <c r="K563" i="4"/>
  <c r="J563" i="4"/>
  <c r="L563" i="4" s="1"/>
  <c r="I563" i="4"/>
  <c r="E563" i="4"/>
  <c r="M563" i="4" s="1"/>
  <c r="K562" i="4"/>
  <c r="J562" i="4"/>
  <c r="L562" i="4" s="1"/>
  <c r="I562" i="4"/>
  <c r="E562" i="4"/>
  <c r="M562" i="4" s="1"/>
  <c r="K561" i="4"/>
  <c r="J561" i="4"/>
  <c r="L561" i="4" s="1"/>
  <c r="I561" i="4"/>
  <c r="E561" i="4"/>
  <c r="M561" i="4" s="1"/>
  <c r="K560" i="4"/>
  <c r="J560" i="4"/>
  <c r="L560" i="4" s="1"/>
  <c r="I560" i="4"/>
  <c r="E560" i="4"/>
  <c r="M560" i="4" s="1"/>
  <c r="K559" i="4"/>
  <c r="J559" i="4"/>
  <c r="L559" i="4" s="1"/>
  <c r="I559" i="4"/>
  <c r="E559" i="4"/>
  <c r="M559" i="4" s="1"/>
  <c r="K558" i="4"/>
  <c r="J558" i="4"/>
  <c r="L558" i="4" s="1"/>
  <c r="I558" i="4"/>
  <c r="E558" i="4"/>
  <c r="M558" i="4" s="1"/>
  <c r="K557" i="4"/>
  <c r="J557" i="4"/>
  <c r="L557" i="4" s="1"/>
  <c r="I557" i="4"/>
  <c r="E557" i="4"/>
  <c r="M557" i="4" s="1"/>
  <c r="K556" i="4"/>
  <c r="J556" i="4"/>
  <c r="L556" i="4" s="1"/>
  <c r="I556" i="4"/>
  <c r="E556" i="4"/>
  <c r="M556" i="4" s="1"/>
  <c r="K555" i="4"/>
  <c r="J555" i="4"/>
  <c r="L555" i="4" s="1"/>
  <c r="I555" i="4"/>
  <c r="E555" i="4"/>
  <c r="M555" i="4" s="1"/>
  <c r="K554" i="4"/>
  <c r="J554" i="4"/>
  <c r="L554" i="4" s="1"/>
  <c r="I554" i="4"/>
  <c r="E554" i="4"/>
  <c r="M554" i="4" s="1"/>
  <c r="K553" i="4"/>
  <c r="J553" i="4"/>
  <c r="L553" i="4" s="1"/>
  <c r="I553" i="4"/>
  <c r="E553" i="4"/>
  <c r="M553" i="4" s="1"/>
  <c r="K552" i="4"/>
  <c r="J552" i="4"/>
  <c r="L552" i="4" s="1"/>
  <c r="I552" i="4"/>
  <c r="E552" i="4"/>
  <c r="M552" i="4" s="1"/>
  <c r="K551" i="4"/>
  <c r="J551" i="4"/>
  <c r="L551" i="4" s="1"/>
  <c r="I551" i="4"/>
  <c r="E551" i="4"/>
  <c r="M551" i="4" s="1"/>
  <c r="K550" i="4"/>
  <c r="J550" i="4"/>
  <c r="L550" i="4" s="1"/>
  <c r="I550" i="4"/>
  <c r="E550" i="4"/>
  <c r="M550" i="4" s="1"/>
  <c r="K549" i="4"/>
  <c r="J549" i="4"/>
  <c r="L549" i="4" s="1"/>
  <c r="I549" i="4"/>
  <c r="E549" i="4"/>
  <c r="M549" i="4" s="1"/>
  <c r="K548" i="4"/>
  <c r="J548" i="4"/>
  <c r="L548" i="4" s="1"/>
  <c r="I548" i="4"/>
  <c r="E548" i="4"/>
  <c r="M548" i="4" s="1"/>
  <c r="K547" i="4"/>
  <c r="J547" i="4"/>
  <c r="L547" i="4" s="1"/>
  <c r="I547" i="4"/>
  <c r="E547" i="4"/>
  <c r="M547" i="4" s="1"/>
  <c r="K546" i="4"/>
  <c r="J546" i="4"/>
  <c r="L546" i="4" s="1"/>
  <c r="I546" i="4"/>
  <c r="E546" i="4"/>
  <c r="M546" i="4" s="1"/>
  <c r="K545" i="4"/>
  <c r="J545" i="4"/>
  <c r="L545" i="4" s="1"/>
  <c r="I545" i="4"/>
  <c r="E545" i="4"/>
  <c r="M545" i="4" s="1"/>
  <c r="K544" i="4"/>
  <c r="J544" i="4"/>
  <c r="L544" i="4" s="1"/>
  <c r="I544" i="4"/>
  <c r="E544" i="4"/>
  <c r="M544" i="4" s="1"/>
  <c r="K543" i="4"/>
  <c r="J543" i="4"/>
  <c r="L543" i="4" s="1"/>
  <c r="I543" i="4"/>
  <c r="E543" i="4"/>
  <c r="M543" i="4" s="1"/>
  <c r="K542" i="4"/>
  <c r="J542" i="4"/>
  <c r="L542" i="4" s="1"/>
  <c r="I542" i="4"/>
  <c r="E542" i="4"/>
  <c r="M542" i="4" s="1"/>
  <c r="K541" i="4"/>
  <c r="J541" i="4"/>
  <c r="L541" i="4" s="1"/>
  <c r="I541" i="4"/>
  <c r="E541" i="4"/>
  <c r="M541" i="4" s="1"/>
  <c r="K540" i="4"/>
  <c r="J540" i="4"/>
  <c r="L540" i="4" s="1"/>
  <c r="I540" i="4"/>
  <c r="E540" i="4"/>
  <c r="M540" i="4" s="1"/>
  <c r="K539" i="4"/>
  <c r="J539" i="4"/>
  <c r="L539" i="4" s="1"/>
  <c r="I539" i="4"/>
  <c r="E539" i="4"/>
  <c r="M539" i="4" s="1"/>
  <c r="K538" i="4"/>
  <c r="J538" i="4"/>
  <c r="L538" i="4" s="1"/>
  <c r="I538" i="4"/>
  <c r="E538" i="4"/>
  <c r="M538" i="4" s="1"/>
  <c r="K537" i="4"/>
  <c r="J537" i="4"/>
  <c r="L537" i="4" s="1"/>
  <c r="I537" i="4"/>
  <c r="E537" i="4"/>
  <c r="M537" i="4" s="1"/>
  <c r="K536" i="4"/>
  <c r="J536" i="4"/>
  <c r="L536" i="4" s="1"/>
  <c r="I536" i="4"/>
  <c r="E536" i="4"/>
  <c r="M536" i="4" s="1"/>
  <c r="K535" i="4"/>
  <c r="J535" i="4"/>
  <c r="L535" i="4" s="1"/>
  <c r="I535" i="4"/>
  <c r="E535" i="4"/>
  <c r="M535" i="4" s="1"/>
  <c r="K534" i="4"/>
  <c r="J534" i="4"/>
  <c r="L534" i="4" s="1"/>
  <c r="I534" i="4"/>
  <c r="E534" i="4"/>
  <c r="M534" i="4" s="1"/>
  <c r="K533" i="4"/>
  <c r="J533" i="4"/>
  <c r="L533" i="4" s="1"/>
  <c r="I533" i="4"/>
  <c r="E533" i="4"/>
  <c r="M533" i="4" s="1"/>
  <c r="K532" i="4"/>
  <c r="J532" i="4"/>
  <c r="L532" i="4" s="1"/>
  <c r="I532" i="4"/>
  <c r="E532" i="4"/>
  <c r="M532" i="4" s="1"/>
  <c r="K531" i="4"/>
  <c r="J531" i="4"/>
  <c r="L531" i="4" s="1"/>
  <c r="I531" i="4"/>
  <c r="E531" i="4"/>
  <c r="M531" i="4" s="1"/>
  <c r="K530" i="4"/>
  <c r="J530" i="4"/>
  <c r="L530" i="4" s="1"/>
  <c r="I530" i="4"/>
  <c r="E530" i="4"/>
  <c r="M530" i="4" s="1"/>
  <c r="K529" i="4"/>
  <c r="J529" i="4"/>
  <c r="L529" i="4" s="1"/>
  <c r="I529" i="4"/>
  <c r="E529" i="4"/>
  <c r="M529" i="4" s="1"/>
  <c r="K528" i="4"/>
  <c r="J528" i="4"/>
  <c r="L528" i="4" s="1"/>
  <c r="I528" i="4"/>
  <c r="E528" i="4"/>
  <c r="M528" i="4" s="1"/>
  <c r="K527" i="4"/>
  <c r="J527" i="4"/>
  <c r="L527" i="4" s="1"/>
  <c r="I527" i="4"/>
  <c r="E527" i="4"/>
  <c r="M527" i="4" s="1"/>
  <c r="K526" i="4"/>
  <c r="J526" i="4"/>
  <c r="L526" i="4" s="1"/>
  <c r="I526" i="4"/>
  <c r="E526" i="4"/>
  <c r="M526" i="4" s="1"/>
  <c r="K525" i="4"/>
  <c r="J525" i="4"/>
  <c r="L525" i="4" s="1"/>
  <c r="I525" i="4"/>
  <c r="E525" i="4"/>
  <c r="M525" i="4" s="1"/>
  <c r="K524" i="4"/>
  <c r="J524" i="4"/>
  <c r="L524" i="4" s="1"/>
  <c r="I524" i="4"/>
  <c r="E524" i="4"/>
  <c r="M524" i="4" s="1"/>
  <c r="K523" i="4"/>
  <c r="J523" i="4"/>
  <c r="L523" i="4" s="1"/>
  <c r="I523" i="4"/>
  <c r="E523" i="4"/>
  <c r="M523" i="4" s="1"/>
  <c r="K522" i="4"/>
  <c r="J522" i="4"/>
  <c r="L522" i="4" s="1"/>
  <c r="I522" i="4"/>
  <c r="E522" i="4"/>
  <c r="M522" i="4" s="1"/>
  <c r="K521" i="4"/>
  <c r="J521" i="4"/>
  <c r="L521" i="4" s="1"/>
  <c r="I521" i="4"/>
  <c r="E521" i="4"/>
  <c r="M521" i="4" s="1"/>
  <c r="K520" i="4"/>
  <c r="J520" i="4"/>
  <c r="L520" i="4" s="1"/>
  <c r="I520" i="4"/>
  <c r="E520" i="4"/>
  <c r="M520" i="4" s="1"/>
  <c r="K519" i="4"/>
  <c r="J519" i="4"/>
  <c r="L519" i="4" s="1"/>
  <c r="I519" i="4"/>
  <c r="E519" i="4"/>
  <c r="M519" i="4" s="1"/>
  <c r="K518" i="4"/>
  <c r="J518" i="4"/>
  <c r="L518" i="4" s="1"/>
  <c r="I518" i="4"/>
  <c r="E518" i="4"/>
  <c r="M518" i="4" s="1"/>
  <c r="K517" i="4"/>
  <c r="J517" i="4"/>
  <c r="L517" i="4" s="1"/>
  <c r="I517" i="4"/>
  <c r="E517" i="4"/>
  <c r="M517" i="4" s="1"/>
  <c r="K516" i="4"/>
  <c r="J516" i="4"/>
  <c r="L516" i="4" s="1"/>
  <c r="I516" i="4"/>
  <c r="E516" i="4"/>
  <c r="M516" i="4" s="1"/>
  <c r="K515" i="4"/>
  <c r="J515" i="4"/>
  <c r="L515" i="4" s="1"/>
  <c r="I515" i="4"/>
  <c r="E515" i="4"/>
  <c r="M515" i="4" s="1"/>
  <c r="K514" i="4"/>
  <c r="J514" i="4"/>
  <c r="L514" i="4" s="1"/>
  <c r="I514" i="4"/>
  <c r="E514" i="4"/>
  <c r="M514" i="4" s="1"/>
  <c r="K513" i="4"/>
  <c r="J513" i="4"/>
  <c r="L513" i="4" s="1"/>
  <c r="I513" i="4"/>
  <c r="E513" i="4"/>
  <c r="M513" i="4" s="1"/>
  <c r="K512" i="4"/>
  <c r="J512" i="4"/>
  <c r="L512" i="4" s="1"/>
  <c r="I512" i="4"/>
  <c r="E512" i="4"/>
  <c r="M512" i="4" s="1"/>
  <c r="K511" i="4"/>
  <c r="J511" i="4"/>
  <c r="L511" i="4" s="1"/>
  <c r="I511" i="4"/>
  <c r="E511" i="4"/>
  <c r="M511" i="4" s="1"/>
  <c r="K510" i="4"/>
  <c r="J510" i="4"/>
  <c r="L510" i="4" s="1"/>
  <c r="I510" i="4"/>
  <c r="E510" i="4"/>
  <c r="M510" i="4" s="1"/>
  <c r="K509" i="4"/>
  <c r="J509" i="4"/>
  <c r="L509" i="4" s="1"/>
  <c r="I509" i="4"/>
  <c r="E509" i="4"/>
  <c r="M509" i="4" s="1"/>
  <c r="K508" i="4"/>
  <c r="J508" i="4"/>
  <c r="L508" i="4" s="1"/>
  <c r="I508" i="4"/>
  <c r="E508" i="4"/>
  <c r="M508" i="4" s="1"/>
  <c r="K507" i="4"/>
  <c r="J507" i="4"/>
  <c r="L507" i="4" s="1"/>
  <c r="I507" i="4"/>
  <c r="E507" i="4"/>
  <c r="M507" i="4" s="1"/>
  <c r="K506" i="4"/>
  <c r="J506" i="4"/>
  <c r="L506" i="4" s="1"/>
  <c r="I506" i="4"/>
  <c r="E506" i="4"/>
  <c r="M506" i="4" s="1"/>
  <c r="K505" i="4"/>
  <c r="J505" i="4"/>
  <c r="L505" i="4" s="1"/>
  <c r="I505" i="4"/>
  <c r="E505" i="4"/>
  <c r="M505" i="4" s="1"/>
  <c r="K504" i="4"/>
  <c r="J504" i="4"/>
  <c r="L504" i="4" s="1"/>
  <c r="I504" i="4"/>
  <c r="E504" i="4"/>
  <c r="M504" i="4" s="1"/>
  <c r="K503" i="4"/>
  <c r="J503" i="4"/>
  <c r="L503" i="4" s="1"/>
  <c r="I503" i="4"/>
  <c r="E503" i="4"/>
  <c r="M503" i="4" s="1"/>
  <c r="K502" i="4"/>
  <c r="J502" i="4"/>
  <c r="L502" i="4" s="1"/>
  <c r="I502" i="4"/>
  <c r="E502" i="4"/>
  <c r="M502" i="4" s="1"/>
  <c r="K501" i="4"/>
  <c r="J501" i="4"/>
  <c r="L501" i="4" s="1"/>
  <c r="I501" i="4"/>
  <c r="E501" i="4"/>
  <c r="M501" i="4" s="1"/>
  <c r="K500" i="4"/>
  <c r="J500" i="4"/>
  <c r="L500" i="4" s="1"/>
  <c r="I500" i="4"/>
  <c r="E500" i="4"/>
  <c r="M500" i="4" s="1"/>
  <c r="K499" i="4"/>
  <c r="J499" i="4"/>
  <c r="L499" i="4" s="1"/>
  <c r="I499" i="4"/>
  <c r="E499" i="4"/>
  <c r="M499" i="4" s="1"/>
  <c r="K498" i="4"/>
  <c r="J498" i="4"/>
  <c r="L498" i="4" s="1"/>
  <c r="I498" i="4"/>
  <c r="E498" i="4"/>
  <c r="M498" i="4" s="1"/>
  <c r="K497" i="4"/>
  <c r="J497" i="4"/>
  <c r="L497" i="4" s="1"/>
  <c r="I497" i="4"/>
  <c r="E497" i="4"/>
  <c r="M497" i="4" s="1"/>
  <c r="K496" i="4"/>
  <c r="J496" i="4"/>
  <c r="L496" i="4" s="1"/>
  <c r="I496" i="4"/>
  <c r="E496" i="4"/>
  <c r="M496" i="4" s="1"/>
  <c r="K495" i="4"/>
  <c r="J495" i="4"/>
  <c r="L495" i="4" s="1"/>
  <c r="I495" i="4"/>
  <c r="E495" i="4"/>
  <c r="M495" i="4" s="1"/>
  <c r="K494" i="4"/>
  <c r="J494" i="4"/>
  <c r="L494" i="4" s="1"/>
  <c r="I494" i="4"/>
  <c r="E494" i="4"/>
  <c r="M494" i="4" s="1"/>
  <c r="K493" i="4"/>
  <c r="J493" i="4"/>
  <c r="L493" i="4" s="1"/>
  <c r="I493" i="4"/>
  <c r="E493" i="4"/>
  <c r="M493" i="4" s="1"/>
  <c r="K492" i="4"/>
  <c r="J492" i="4"/>
  <c r="L492" i="4" s="1"/>
  <c r="I492" i="4"/>
  <c r="E492" i="4"/>
  <c r="M492" i="4" s="1"/>
  <c r="K491" i="4"/>
  <c r="J491" i="4"/>
  <c r="L491" i="4" s="1"/>
  <c r="I491" i="4"/>
  <c r="E491" i="4"/>
  <c r="M491" i="4" s="1"/>
  <c r="K490" i="4"/>
  <c r="J490" i="4"/>
  <c r="L490" i="4" s="1"/>
  <c r="I490" i="4"/>
  <c r="E490" i="4"/>
  <c r="M490" i="4" s="1"/>
  <c r="K489" i="4"/>
  <c r="J489" i="4"/>
  <c r="L489" i="4" s="1"/>
  <c r="I489" i="4"/>
  <c r="E489" i="4"/>
  <c r="M489" i="4" s="1"/>
  <c r="K488" i="4"/>
  <c r="J488" i="4"/>
  <c r="L488" i="4" s="1"/>
  <c r="I488" i="4"/>
  <c r="E488" i="4"/>
  <c r="M488" i="4" s="1"/>
  <c r="K487" i="4"/>
  <c r="J487" i="4"/>
  <c r="L487" i="4" s="1"/>
  <c r="I487" i="4"/>
  <c r="E487" i="4"/>
  <c r="M487" i="4" s="1"/>
  <c r="K486" i="4"/>
  <c r="J486" i="4"/>
  <c r="L486" i="4" s="1"/>
  <c r="I486" i="4"/>
  <c r="E486" i="4"/>
  <c r="M486" i="4" s="1"/>
  <c r="K485" i="4"/>
  <c r="J485" i="4"/>
  <c r="L485" i="4" s="1"/>
  <c r="I485" i="4"/>
  <c r="E485" i="4"/>
  <c r="M485" i="4" s="1"/>
  <c r="K484" i="4"/>
  <c r="J484" i="4"/>
  <c r="L484" i="4" s="1"/>
  <c r="I484" i="4"/>
  <c r="E484" i="4"/>
  <c r="M484" i="4" s="1"/>
  <c r="K483" i="4"/>
  <c r="J483" i="4"/>
  <c r="L483" i="4" s="1"/>
  <c r="I483" i="4"/>
  <c r="E483" i="4"/>
  <c r="M483" i="4" s="1"/>
  <c r="K482" i="4"/>
  <c r="J482" i="4"/>
  <c r="L482" i="4" s="1"/>
  <c r="I482" i="4"/>
  <c r="E482" i="4"/>
  <c r="M482" i="4" s="1"/>
  <c r="K481" i="4"/>
  <c r="J481" i="4"/>
  <c r="L481" i="4" s="1"/>
  <c r="I481" i="4"/>
  <c r="E481" i="4"/>
  <c r="M481" i="4" s="1"/>
  <c r="K480" i="4"/>
  <c r="J480" i="4"/>
  <c r="L480" i="4" s="1"/>
  <c r="I480" i="4"/>
  <c r="E480" i="4"/>
  <c r="M480" i="4" s="1"/>
  <c r="K479" i="4"/>
  <c r="J479" i="4"/>
  <c r="L479" i="4" s="1"/>
  <c r="I479" i="4"/>
  <c r="E479" i="4"/>
  <c r="M479" i="4" s="1"/>
  <c r="K478" i="4"/>
  <c r="J478" i="4"/>
  <c r="L478" i="4" s="1"/>
  <c r="I478" i="4"/>
  <c r="E478" i="4"/>
  <c r="M478" i="4" s="1"/>
  <c r="K477" i="4"/>
  <c r="J477" i="4"/>
  <c r="L477" i="4" s="1"/>
  <c r="I477" i="4"/>
  <c r="E477" i="4"/>
  <c r="M477" i="4" s="1"/>
  <c r="K476" i="4"/>
  <c r="J476" i="4"/>
  <c r="L476" i="4" s="1"/>
  <c r="I476" i="4"/>
  <c r="E476" i="4"/>
  <c r="M476" i="4" s="1"/>
  <c r="K475" i="4"/>
  <c r="J475" i="4"/>
  <c r="L475" i="4" s="1"/>
  <c r="I475" i="4"/>
  <c r="E475" i="4"/>
  <c r="M475" i="4" s="1"/>
  <c r="K474" i="4"/>
  <c r="J474" i="4"/>
  <c r="L474" i="4" s="1"/>
  <c r="I474" i="4"/>
  <c r="E474" i="4"/>
  <c r="M474" i="4" s="1"/>
  <c r="K473" i="4"/>
  <c r="J473" i="4"/>
  <c r="L473" i="4" s="1"/>
  <c r="I473" i="4"/>
  <c r="E473" i="4"/>
  <c r="M473" i="4" s="1"/>
  <c r="K472" i="4"/>
  <c r="J472" i="4"/>
  <c r="L472" i="4" s="1"/>
  <c r="I472" i="4"/>
  <c r="E472" i="4"/>
  <c r="M472" i="4" s="1"/>
  <c r="K471" i="4"/>
  <c r="J471" i="4"/>
  <c r="L471" i="4" s="1"/>
  <c r="I471" i="4"/>
  <c r="E471" i="4"/>
  <c r="M471" i="4" s="1"/>
  <c r="K470" i="4"/>
  <c r="J470" i="4"/>
  <c r="L470" i="4" s="1"/>
  <c r="I470" i="4"/>
  <c r="E470" i="4"/>
  <c r="M470" i="4" s="1"/>
  <c r="K469" i="4"/>
  <c r="J469" i="4"/>
  <c r="L469" i="4" s="1"/>
  <c r="I469" i="4"/>
  <c r="E469" i="4"/>
  <c r="M469" i="4" s="1"/>
  <c r="K468" i="4"/>
  <c r="J468" i="4"/>
  <c r="L468" i="4" s="1"/>
  <c r="I468" i="4"/>
  <c r="E468" i="4"/>
  <c r="M468" i="4" s="1"/>
  <c r="K467" i="4"/>
  <c r="J467" i="4"/>
  <c r="L467" i="4" s="1"/>
  <c r="I467" i="4"/>
  <c r="E467" i="4"/>
  <c r="M467" i="4" s="1"/>
  <c r="K466" i="4"/>
  <c r="J466" i="4"/>
  <c r="L466" i="4" s="1"/>
  <c r="I466" i="4"/>
  <c r="E466" i="4"/>
  <c r="M466" i="4" s="1"/>
  <c r="K465" i="4"/>
  <c r="J465" i="4"/>
  <c r="L465" i="4" s="1"/>
  <c r="I465" i="4"/>
  <c r="E465" i="4"/>
  <c r="M465" i="4" s="1"/>
  <c r="K464" i="4"/>
  <c r="J464" i="4"/>
  <c r="L464" i="4" s="1"/>
  <c r="I464" i="4"/>
  <c r="E464" i="4"/>
  <c r="M464" i="4" s="1"/>
  <c r="K463" i="4"/>
  <c r="J463" i="4"/>
  <c r="L463" i="4" s="1"/>
  <c r="I463" i="4"/>
  <c r="E463" i="4"/>
  <c r="M463" i="4" s="1"/>
  <c r="K462" i="4"/>
  <c r="J462" i="4"/>
  <c r="L462" i="4" s="1"/>
  <c r="I462" i="4"/>
  <c r="E462" i="4"/>
  <c r="M462" i="4" s="1"/>
  <c r="K461" i="4"/>
  <c r="J461" i="4"/>
  <c r="L461" i="4" s="1"/>
  <c r="I461" i="4"/>
  <c r="E461" i="4"/>
  <c r="M461" i="4" s="1"/>
  <c r="K460" i="4"/>
  <c r="J460" i="4"/>
  <c r="L460" i="4" s="1"/>
  <c r="I460" i="4"/>
  <c r="E460" i="4"/>
  <c r="M460" i="4" s="1"/>
  <c r="K459" i="4"/>
  <c r="J459" i="4"/>
  <c r="L459" i="4" s="1"/>
  <c r="I459" i="4"/>
  <c r="E459" i="4"/>
  <c r="M459" i="4" s="1"/>
  <c r="K458" i="4"/>
  <c r="J458" i="4"/>
  <c r="L458" i="4" s="1"/>
  <c r="I458" i="4"/>
  <c r="E458" i="4"/>
  <c r="M458" i="4" s="1"/>
  <c r="K457" i="4"/>
  <c r="J457" i="4"/>
  <c r="L457" i="4" s="1"/>
  <c r="I457" i="4"/>
  <c r="E457" i="4"/>
  <c r="M457" i="4" s="1"/>
  <c r="K456" i="4"/>
  <c r="J456" i="4"/>
  <c r="L456" i="4" s="1"/>
  <c r="I456" i="4"/>
  <c r="E456" i="4"/>
  <c r="M456" i="4" s="1"/>
  <c r="K455" i="4"/>
  <c r="J455" i="4"/>
  <c r="L455" i="4" s="1"/>
  <c r="I455" i="4"/>
  <c r="E455" i="4"/>
  <c r="M455" i="4" s="1"/>
  <c r="K454" i="4"/>
  <c r="J454" i="4"/>
  <c r="L454" i="4" s="1"/>
  <c r="I454" i="4"/>
  <c r="E454" i="4"/>
  <c r="M454" i="4" s="1"/>
  <c r="K453" i="4"/>
  <c r="J453" i="4"/>
  <c r="L453" i="4" s="1"/>
  <c r="I453" i="4"/>
  <c r="E453" i="4"/>
  <c r="M453" i="4" s="1"/>
  <c r="K452" i="4"/>
  <c r="J452" i="4"/>
  <c r="L452" i="4" s="1"/>
  <c r="I452" i="4"/>
  <c r="E452" i="4"/>
  <c r="M452" i="4" s="1"/>
  <c r="K451" i="4"/>
  <c r="J451" i="4"/>
  <c r="L451" i="4" s="1"/>
  <c r="I451" i="4"/>
  <c r="E451" i="4"/>
  <c r="M451" i="4" s="1"/>
  <c r="K450" i="4"/>
  <c r="J450" i="4"/>
  <c r="L450" i="4" s="1"/>
  <c r="I450" i="4"/>
  <c r="E450" i="4"/>
  <c r="M450" i="4" s="1"/>
  <c r="K449" i="4"/>
  <c r="J449" i="4"/>
  <c r="L449" i="4" s="1"/>
  <c r="I449" i="4"/>
  <c r="E449" i="4"/>
  <c r="M449" i="4" s="1"/>
  <c r="K448" i="4"/>
  <c r="J448" i="4"/>
  <c r="L448" i="4" s="1"/>
  <c r="I448" i="4"/>
  <c r="E448" i="4"/>
  <c r="M448" i="4" s="1"/>
  <c r="K447" i="4"/>
  <c r="J447" i="4"/>
  <c r="L447" i="4" s="1"/>
  <c r="I447" i="4"/>
  <c r="E447" i="4"/>
  <c r="M447" i="4" s="1"/>
  <c r="K446" i="4"/>
  <c r="J446" i="4"/>
  <c r="L446" i="4" s="1"/>
  <c r="I446" i="4"/>
  <c r="E446" i="4"/>
  <c r="M446" i="4" s="1"/>
  <c r="K445" i="4"/>
  <c r="J445" i="4"/>
  <c r="L445" i="4" s="1"/>
  <c r="I445" i="4"/>
  <c r="E445" i="4"/>
  <c r="M445" i="4" s="1"/>
  <c r="K444" i="4"/>
  <c r="J444" i="4"/>
  <c r="L444" i="4" s="1"/>
  <c r="I444" i="4"/>
  <c r="E444" i="4"/>
  <c r="M444" i="4" s="1"/>
  <c r="K443" i="4"/>
  <c r="J443" i="4"/>
  <c r="L443" i="4" s="1"/>
  <c r="I443" i="4"/>
  <c r="E443" i="4"/>
  <c r="M443" i="4" s="1"/>
  <c r="K442" i="4"/>
  <c r="J442" i="4"/>
  <c r="L442" i="4" s="1"/>
  <c r="I442" i="4"/>
  <c r="E442" i="4"/>
  <c r="M442" i="4" s="1"/>
  <c r="K441" i="4"/>
  <c r="J441" i="4"/>
  <c r="L441" i="4" s="1"/>
  <c r="I441" i="4"/>
  <c r="E441" i="4"/>
  <c r="M441" i="4" s="1"/>
  <c r="K440" i="4"/>
  <c r="J440" i="4"/>
  <c r="L440" i="4" s="1"/>
  <c r="I440" i="4"/>
  <c r="E440" i="4"/>
  <c r="M440" i="4" s="1"/>
  <c r="K439" i="4"/>
  <c r="J439" i="4"/>
  <c r="L439" i="4" s="1"/>
  <c r="I439" i="4"/>
  <c r="E439" i="4"/>
  <c r="M439" i="4" s="1"/>
  <c r="K438" i="4"/>
  <c r="J438" i="4"/>
  <c r="L438" i="4" s="1"/>
  <c r="I438" i="4"/>
  <c r="E438" i="4"/>
  <c r="M438" i="4" s="1"/>
  <c r="K437" i="4"/>
  <c r="J437" i="4"/>
  <c r="L437" i="4" s="1"/>
  <c r="I437" i="4"/>
  <c r="E437" i="4"/>
  <c r="M437" i="4" s="1"/>
  <c r="K436" i="4"/>
  <c r="J436" i="4"/>
  <c r="L436" i="4" s="1"/>
  <c r="I436" i="4"/>
  <c r="E436" i="4"/>
  <c r="M436" i="4" s="1"/>
  <c r="K435" i="4"/>
  <c r="J435" i="4"/>
  <c r="L435" i="4" s="1"/>
  <c r="I435" i="4"/>
  <c r="E435" i="4"/>
  <c r="M435" i="4" s="1"/>
  <c r="K434" i="4"/>
  <c r="J434" i="4"/>
  <c r="L434" i="4" s="1"/>
  <c r="I434" i="4"/>
  <c r="E434" i="4"/>
  <c r="M434" i="4" s="1"/>
  <c r="K433" i="4"/>
  <c r="J433" i="4"/>
  <c r="L433" i="4" s="1"/>
  <c r="I433" i="4"/>
  <c r="E433" i="4"/>
  <c r="M433" i="4" s="1"/>
  <c r="K432" i="4"/>
  <c r="J432" i="4"/>
  <c r="L432" i="4" s="1"/>
  <c r="I432" i="4"/>
  <c r="E432" i="4"/>
  <c r="M432" i="4" s="1"/>
  <c r="K431" i="4"/>
  <c r="J431" i="4"/>
  <c r="L431" i="4" s="1"/>
  <c r="I431" i="4"/>
  <c r="E431" i="4"/>
  <c r="M431" i="4" s="1"/>
  <c r="K430" i="4"/>
  <c r="J430" i="4"/>
  <c r="L430" i="4" s="1"/>
  <c r="I430" i="4"/>
  <c r="E430" i="4"/>
  <c r="M430" i="4" s="1"/>
  <c r="K429" i="4"/>
  <c r="J429" i="4"/>
  <c r="L429" i="4" s="1"/>
  <c r="I429" i="4"/>
  <c r="E429" i="4"/>
  <c r="M429" i="4" s="1"/>
  <c r="K428" i="4"/>
  <c r="J428" i="4"/>
  <c r="L428" i="4" s="1"/>
  <c r="I428" i="4"/>
  <c r="E428" i="4"/>
  <c r="M428" i="4" s="1"/>
  <c r="K427" i="4"/>
  <c r="J427" i="4"/>
  <c r="L427" i="4" s="1"/>
  <c r="I427" i="4"/>
  <c r="E427" i="4"/>
  <c r="M427" i="4" s="1"/>
  <c r="K426" i="4"/>
  <c r="J426" i="4"/>
  <c r="L426" i="4" s="1"/>
  <c r="I426" i="4"/>
  <c r="E426" i="4"/>
  <c r="M426" i="4" s="1"/>
  <c r="K425" i="4"/>
  <c r="J425" i="4"/>
  <c r="L425" i="4" s="1"/>
  <c r="I425" i="4"/>
  <c r="E425" i="4"/>
  <c r="M425" i="4" s="1"/>
  <c r="K424" i="4"/>
  <c r="J424" i="4"/>
  <c r="L424" i="4" s="1"/>
  <c r="I424" i="4"/>
  <c r="E424" i="4"/>
  <c r="M424" i="4" s="1"/>
  <c r="K423" i="4"/>
  <c r="J423" i="4"/>
  <c r="L423" i="4" s="1"/>
  <c r="I423" i="4"/>
  <c r="E423" i="4"/>
  <c r="M423" i="4" s="1"/>
  <c r="K422" i="4"/>
  <c r="J422" i="4"/>
  <c r="L422" i="4" s="1"/>
  <c r="I422" i="4"/>
  <c r="E422" i="4"/>
  <c r="M422" i="4" s="1"/>
  <c r="K421" i="4"/>
  <c r="J421" i="4"/>
  <c r="L421" i="4" s="1"/>
  <c r="I421" i="4"/>
  <c r="E421" i="4"/>
  <c r="M421" i="4" s="1"/>
  <c r="K420" i="4"/>
  <c r="J420" i="4"/>
  <c r="L420" i="4" s="1"/>
  <c r="I420" i="4"/>
  <c r="E420" i="4"/>
  <c r="M420" i="4" s="1"/>
  <c r="K419" i="4"/>
  <c r="J419" i="4"/>
  <c r="L419" i="4" s="1"/>
  <c r="I419" i="4"/>
  <c r="E419" i="4"/>
  <c r="M419" i="4" s="1"/>
  <c r="K418" i="4"/>
  <c r="J418" i="4"/>
  <c r="L418" i="4" s="1"/>
  <c r="I418" i="4"/>
  <c r="E418" i="4"/>
  <c r="M418" i="4" s="1"/>
  <c r="K417" i="4"/>
  <c r="J417" i="4"/>
  <c r="L417" i="4" s="1"/>
  <c r="I417" i="4"/>
  <c r="E417" i="4"/>
  <c r="M417" i="4" s="1"/>
  <c r="K416" i="4"/>
  <c r="J416" i="4"/>
  <c r="L416" i="4" s="1"/>
  <c r="I416" i="4"/>
  <c r="E416" i="4"/>
  <c r="M416" i="4" s="1"/>
  <c r="K415" i="4"/>
  <c r="J415" i="4"/>
  <c r="L415" i="4" s="1"/>
  <c r="I415" i="4"/>
  <c r="E415" i="4"/>
  <c r="M415" i="4" s="1"/>
  <c r="K414" i="4"/>
  <c r="J414" i="4"/>
  <c r="L414" i="4" s="1"/>
  <c r="I414" i="4"/>
  <c r="E414" i="4"/>
  <c r="M414" i="4" s="1"/>
  <c r="K413" i="4"/>
  <c r="J413" i="4"/>
  <c r="L413" i="4" s="1"/>
  <c r="I413" i="4"/>
  <c r="E413" i="4"/>
  <c r="M413" i="4" s="1"/>
  <c r="K412" i="4"/>
  <c r="J412" i="4"/>
  <c r="L412" i="4" s="1"/>
  <c r="I412" i="4"/>
  <c r="E412" i="4"/>
  <c r="M412" i="4" s="1"/>
  <c r="K411" i="4"/>
  <c r="J411" i="4"/>
  <c r="L411" i="4" s="1"/>
  <c r="I411" i="4"/>
  <c r="E411" i="4"/>
  <c r="M411" i="4" s="1"/>
  <c r="K410" i="4"/>
  <c r="J410" i="4"/>
  <c r="L410" i="4" s="1"/>
  <c r="I410" i="4"/>
  <c r="E410" i="4"/>
  <c r="M410" i="4" s="1"/>
  <c r="K409" i="4"/>
  <c r="J409" i="4"/>
  <c r="L409" i="4" s="1"/>
  <c r="I409" i="4"/>
  <c r="E409" i="4"/>
  <c r="M409" i="4" s="1"/>
  <c r="K408" i="4"/>
  <c r="J408" i="4"/>
  <c r="L408" i="4" s="1"/>
  <c r="I408" i="4"/>
  <c r="E408" i="4"/>
  <c r="M408" i="4" s="1"/>
  <c r="K407" i="4"/>
  <c r="J407" i="4"/>
  <c r="L407" i="4" s="1"/>
  <c r="I407" i="4"/>
  <c r="E407" i="4"/>
  <c r="M407" i="4" s="1"/>
  <c r="K406" i="4"/>
  <c r="J406" i="4"/>
  <c r="L406" i="4" s="1"/>
  <c r="I406" i="4"/>
  <c r="E406" i="4"/>
  <c r="M406" i="4" s="1"/>
  <c r="K405" i="4"/>
  <c r="J405" i="4"/>
  <c r="L405" i="4" s="1"/>
  <c r="I405" i="4"/>
  <c r="E405" i="4"/>
  <c r="M405" i="4" s="1"/>
  <c r="K404" i="4"/>
  <c r="J404" i="4"/>
  <c r="L404" i="4" s="1"/>
  <c r="I404" i="4"/>
  <c r="E404" i="4"/>
  <c r="M404" i="4" s="1"/>
  <c r="K403" i="4"/>
  <c r="J403" i="4"/>
  <c r="L403" i="4" s="1"/>
  <c r="I403" i="4"/>
  <c r="E403" i="4"/>
  <c r="M403" i="4" s="1"/>
  <c r="K402" i="4"/>
  <c r="J402" i="4"/>
  <c r="L402" i="4" s="1"/>
  <c r="I402" i="4"/>
  <c r="E402" i="4"/>
  <c r="M402" i="4" s="1"/>
  <c r="K401" i="4"/>
  <c r="J401" i="4"/>
  <c r="L401" i="4" s="1"/>
  <c r="I401" i="4"/>
  <c r="E401" i="4"/>
  <c r="M401" i="4" s="1"/>
  <c r="K400" i="4"/>
  <c r="J400" i="4"/>
  <c r="L400" i="4" s="1"/>
  <c r="I400" i="4"/>
  <c r="E400" i="4"/>
  <c r="M400" i="4" s="1"/>
  <c r="K399" i="4"/>
  <c r="J399" i="4"/>
  <c r="L399" i="4" s="1"/>
  <c r="I399" i="4"/>
  <c r="E399" i="4"/>
  <c r="M399" i="4" s="1"/>
  <c r="K398" i="4"/>
  <c r="J398" i="4"/>
  <c r="L398" i="4" s="1"/>
  <c r="I398" i="4"/>
  <c r="E398" i="4"/>
  <c r="M398" i="4" s="1"/>
  <c r="K397" i="4"/>
  <c r="J397" i="4"/>
  <c r="L397" i="4" s="1"/>
  <c r="I397" i="4"/>
  <c r="E397" i="4"/>
  <c r="M397" i="4" s="1"/>
  <c r="K396" i="4"/>
  <c r="J396" i="4"/>
  <c r="L396" i="4" s="1"/>
  <c r="I396" i="4"/>
  <c r="E396" i="4"/>
  <c r="M396" i="4" s="1"/>
  <c r="K395" i="4"/>
  <c r="J395" i="4"/>
  <c r="L395" i="4" s="1"/>
  <c r="I395" i="4"/>
  <c r="E395" i="4"/>
  <c r="M395" i="4" s="1"/>
  <c r="K394" i="4"/>
  <c r="J394" i="4"/>
  <c r="L394" i="4" s="1"/>
  <c r="I394" i="4"/>
  <c r="E394" i="4"/>
  <c r="M394" i="4" s="1"/>
  <c r="K393" i="4"/>
  <c r="J393" i="4"/>
  <c r="L393" i="4" s="1"/>
  <c r="I393" i="4"/>
  <c r="E393" i="4"/>
  <c r="M393" i="4" s="1"/>
  <c r="K392" i="4"/>
  <c r="J392" i="4"/>
  <c r="L392" i="4" s="1"/>
  <c r="I392" i="4"/>
  <c r="E392" i="4"/>
  <c r="M392" i="4" s="1"/>
  <c r="K391" i="4"/>
  <c r="J391" i="4"/>
  <c r="L391" i="4" s="1"/>
  <c r="I391" i="4"/>
  <c r="E391" i="4"/>
  <c r="M391" i="4" s="1"/>
  <c r="K390" i="4"/>
  <c r="J390" i="4"/>
  <c r="L390" i="4" s="1"/>
  <c r="I390" i="4"/>
  <c r="E390" i="4"/>
  <c r="M390" i="4" s="1"/>
  <c r="K389" i="4"/>
  <c r="J389" i="4"/>
  <c r="L389" i="4" s="1"/>
  <c r="I389" i="4"/>
  <c r="E389" i="4"/>
  <c r="M389" i="4" s="1"/>
  <c r="K388" i="4"/>
  <c r="J388" i="4"/>
  <c r="L388" i="4" s="1"/>
  <c r="I388" i="4"/>
  <c r="E388" i="4"/>
  <c r="M388" i="4" s="1"/>
  <c r="K387" i="4"/>
  <c r="J387" i="4"/>
  <c r="L387" i="4" s="1"/>
  <c r="I387" i="4"/>
  <c r="E387" i="4"/>
  <c r="M387" i="4" s="1"/>
  <c r="K386" i="4"/>
  <c r="J386" i="4"/>
  <c r="L386" i="4" s="1"/>
  <c r="I386" i="4"/>
  <c r="E386" i="4"/>
  <c r="M386" i="4" s="1"/>
  <c r="K385" i="4"/>
  <c r="J385" i="4"/>
  <c r="L385" i="4" s="1"/>
  <c r="I385" i="4"/>
  <c r="E385" i="4"/>
  <c r="M385" i="4" s="1"/>
  <c r="K384" i="4"/>
  <c r="J384" i="4"/>
  <c r="L384" i="4" s="1"/>
  <c r="I384" i="4"/>
  <c r="E384" i="4"/>
  <c r="M384" i="4" s="1"/>
  <c r="K383" i="4"/>
  <c r="J383" i="4"/>
  <c r="L383" i="4" s="1"/>
  <c r="I383" i="4"/>
  <c r="E383" i="4"/>
  <c r="M383" i="4" s="1"/>
  <c r="K382" i="4"/>
  <c r="J382" i="4"/>
  <c r="L382" i="4" s="1"/>
  <c r="I382" i="4"/>
  <c r="E382" i="4"/>
  <c r="M382" i="4" s="1"/>
  <c r="K381" i="4"/>
  <c r="J381" i="4"/>
  <c r="L381" i="4" s="1"/>
  <c r="I381" i="4"/>
  <c r="E381" i="4"/>
  <c r="M381" i="4" s="1"/>
  <c r="K380" i="4"/>
  <c r="J380" i="4"/>
  <c r="L380" i="4" s="1"/>
  <c r="I380" i="4"/>
  <c r="E380" i="4"/>
  <c r="M380" i="4" s="1"/>
  <c r="K379" i="4"/>
  <c r="J379" i="4"/>
  <c r="L379" i="4" s="1"/>
  <c r="I379" i="4"/>
  <c r="E379" i="4"/>
  <c r="M379" i="4" s="1"/>
  <c r="K378" i="4"/>
  <c r="I378" i="4"/>
  <c r="J378" i="4" s="1"/>
  <c r="E378" i="4"/>
  <c r="M378" i="4" s="1"/>
  <c r="K377" i="4"/>
  <c r="I377" i="4"/>
  <c r="J377" i="4" s="1"/>
  <c r="E377" i="4"/>
  <c r="M377" i="4" s="1"/>
  <c r="K376" i="4"/>
  <c r="I376" i="4"/>
  <c r="J376" i="4" s="1"/>
  <c r="E376" i="4"/>
  <c r="M376" i="4" s="1"/>
  <c r="K375" i="4"/>
  <c r="I375" i="4"/>
  <c r="J375" i="4" s="1"/>
  <c r="E375" i="4"/>
  <c r="M375" i="4" s="1"/>
  <c r="K374" i="4"/>
  <c r="I374" i="4"/>
  <c r="J374" i="4" s="1"/>
  <c r="E374" i="4"/>
  <c r="M374" i="4" s="1"/>
  <c r="K373" i="4"/>
  <c r="I373" i="4"/>
  <c r="J373" i="4" s="1"/>
  <c r="E373" i="4"/>
  <c r="M373" i="4" s="1"/>
  <c r="K372" i="4"/>
  <c r="I372" i="4"/>
  <c r="J372" i="4" s="1"/>
  <c r="E372" i="4"/>
  <c r="M372" i="4" s="1"/>
  <c r="K371" i="4"/>
  <c r="I371" i="4"/>
  <c r="J371" i="4" s="1"/>
  <c r="E371" i="4"/>
  <c r="M371" i="4" s="1"/>
  <c r="K370" i="4"/>
  <c r="I370" i="4"/>
  <c r="J370" i="4" s="1"/>
  <c r="E370" i="4"/>
  <c r="M370" i="4" s="1"/>
  <c r="K369" i="4"/>
  <c r="I369" i="4"/>
  <c r="J369" i="4" s="1"/>
  <c r="E369" i="4"/>
  <c r="M369" i="4" s="1"/>
  <c r="K368" i="4"/>
  <c r="I368" i="4"/>
  <c r="J368" i="4" s="1"/>
  <c r="E368" i="4"/>
  <c r="M368" i="4" s="1"/>
  <c r="K367" i="4"/>
  <c r="I367" i="4"/>
  <c r="J367" i="4" s="1"/>
  <c r="E367" i="4"/>
  <c r="M367" i="4" s="1"/>
  <c r="K366" i="4"/>
  <c r="I366" i="4"/>
  <c r="J366" i="4" s="1"/>
  <c r="E366" i="4"/>
  <c r="M366" i="4" s="1"/>
  <c r="K365" i="4"/>
  <c r="I365" i="4"/>
  <c r="J365" i="4" s="1"/>
  <c r="E365" i="4"/>
  <c r="M365" i="4" s="1"/>
  <c r="K364" i="4"/>
  <c r="I364" i="4"/>
  <c r="J364" i="4" s="1"/>
  <c r="E364" i="4"/>
  <c r="M364" i="4" s="1"/>
  <c r="K363" i="4"/>
  <c r="I363" i="4"/>
  <c r="J363" i="4" s="1"/>
  <c r="E363" i="4"/>
  <c r="M363" i="4" s="1"/>
  <c r="K362" i="4"/>
  <c r="I362" i="4"/>
  <c r="J362" i="4" s="1"/>
  <c r="E362" i="4"/>
  <c r="M362" i="4" s="1"/>
  <c r="K361" i="4"/>
  <c r="I361" i="4"/>
  <c r="J361" i="4" s="1"/>
  <c r="E361" i="4"/>
  <c r="M361" i="4" s="1"/>
  <c r="K360" i="4"/>
  <c r="I360" i="4"/>
  <c r="J360" i="4" s="1"/>
  <c r="E360" i="4"/>
  <c r="M360" i="4" s="1"/>
  <c r="K359" i="4"/>
  <c r="I359" i="4"/>
  <c r="J359" i="4" s="1"/>
  <c r="E359" i="4"/>
  <c r="M359" i="4" s="1"/>
  <c r="K358" i="4"/>
  <c r="I358" i="4"/>
  <c r="J358" i="4" s="1"/>
  <c r="E358" i="4"/>
  <c r="M358" i="4" s="1"/>
  <c r="K357" i="4"/>
  <c r="I357" i="4"/>
  <c r="J357" i="4" s="1"/>
  <c r="E357" i="4"/>
  <c r="M357" i="4" s="1"/>
  <c r="K356" i="4"/>
  <c r="I356" i="4"/>
  <c r="J356" i="4" s="1"/>
  <c r="E356" i="4"/>
  <c r="M356" i="4" s="1"/>
  <c r="K355" i="4"/>
  <c r="I355" i="4"/>
  <c r="J355" i="4" s="1"/>
  <c r="E355" i="4"/>
  <c r="M355" i="4" s="1"/>
  <c r="K354" i="4"/>
  <c r="I354" i="4"/>
  <c r="J354" i="4" s="1"/>
  <c r="E354" i="4"/>
  <c r="M354" i="4" s="1"/>
  <c r="K353" i="4"/>
  <c r="I353" i="4"/>
  <c r="J353" i="4" s="1"/>
  <c r="E353" i="4"/>
  <c r="M353" i="4" s="1"/>
  <c r="K352" i="4"/>
  <c r="I352" i="4"/>
  <c r="J352" i="4" s="1"/>
  <c r="E352" i="4"/>
  <c r="M352" i="4" s="1"/>
  <c r="K351" i="4"/>
  <c r="I351" i="4"/>
  <c r="J351" i="4" s="1"/>
  <c r="E351" i="4"/>
  <c r="M351" i="4" s="1"/>
  <c r="K350" i="4"/>
  <c r="I350" i="4"/>
  <c r="J350" i="4" s="1"/>
  <c r="E350" i="4"/>
  <c r="M350" i="4" s="1"/>
  <c r="K349" i="4"/>
  <c r="I349" i="4"/>
  <c r="J349" i="4" s="1"/>
  <c r="E349" i="4"/>
  <c r="M349" i="4" s="1"/>
  <c r="K348" i="4"/>
  <c r="I348" i="4"/>
  <c r="J348" i="4" s="1"/>
  <c r="E348" i="4"/>
  <c r="M348" i="4" s="1"/>
  <c r="K347" i="4"/>
  <c r="I347" i="4"/>
  <c r="J347" i="4" s="1"/>
  <c r="E347" i="4"/>
  <c r="M347" i="4" s="1"/>
  <c r="K346" i="4"/>
  <c r="I346" i="4"/>
  <c r="J346" i="4" s="1"/>
  <c r="E346" i="4"/>
  <c r="M346" i="4" s="1"/>
  <c r="K345" i="4"/>
  <c r="I345" i="4"/>
  <c r="J345" i="4" s="1"/>
  <c r="E345" i="4"/>
  <c r="M345" i="4" s="1"/>
  <c r="K344" i="4"/>
  <c r="I344" i="4"/>
  <c r="J344" i="4" s="1"/>
  <c r="E344" i="4"/>
  <c r="M344" i="4" s="1"/>
  <c r="K343" i="4"/>
  <c r="I343" i="4"/>
  <c r="J343" i="4" s="1"/>
  <c r="E343" i="4"/>
  <c r="M343" i="4" s="1"/>
  <c r="K342" i="4"/>
  <c r="I342" i="4"/>
  <c r="J342" i="4" s="1"/>
  <c r="E342" i="4"/>
  <c r="M342" i="4" s="1"/>
  <c r="K341" i="4"/>
  <c r="I341" i="4"/>
  <c r="J341" i="4" s="1"/>
  <c r="E341" i="4"/>
  <c r="M341" i="4" s="1"/>
  <c r="K340" i="4"/>
  <c r="I340" i="4"/>
  <c r="J340" i="4" s="1"/>
  <c r="E340" i="4"/>
  <c r="M340" i="4" s="1"/>
  <c r="K339" i="4"/>
  <c r="I339" i="4"/>
  <c r="J339" i="4" s="1"/>
  <c r="E339" i="4"/>
  <c r="M339" i="4" s="1"/>
  <c r="K338" i="4"/>
  <c r="I338" i="4"/>
  <c r="J338" i="4" s="1"/>
  <c r="E338" i="4"/>
  <c r="M338" i="4" s="1"/>
  <c r="K337" i="4"/>
  <c r="I337" i="4"/>
  <c r="J337" i="4" s="1"/>
  <c r="E337" i="4"/>
  <c r="M337" i="4" s="1"/>
  <c r="K336" i="4"/>
  <c r="I336" i="4"/>
  <c r="J336" i="4" s="1"/>
  <c r="E336" i="4"/>
  <c r="M336" i="4" s="1"/>
  <c r="K335" i="4"/>
  <c r="I335" i="4"/>
  <c r="J335" i="4" s="1"/>
  <c r="E335" i="4"/>
  <c r="M335" i="4" s="1"/>
  <c r="K334" i="4"/>
  <c r="I334" i="4"/>
  <c r="J334" i="4" s="1"/>
  <c r="E334" i="4"/>
  <c r="M334" i="4" s="1"/>
  <c r="K333" i="4"/>
  <c r="I333" i="4"/>
  <c r="J333" i="4" s="1"/>
  <c r="E333" i="4"/>
  <c r="M333" i="4" s="1"/>
  <c r="K332" i="4"/>
  <c r="I332" i="4"/>
  <c r="J332" i="4" s="1"/>
  <c r="E332" i="4"/>
  <c r="M332" i="4" s="1"/>
  <c r="K331" i="4"/>
  <c r="I331" i="4"/>
  <c r="J331" i="4" s="1"/>
  <c r="E331" i="4"/>
  <c r="M331" i="4" s="1"/>
  <c r="K330" i="4"/>
  <c r="I330" i="4"/>
  <c r="J330" i="4" s="1"/>
  <c r="E330" i="4"/>
  <c r="M330" i="4" s="1"/>
  <c r="K329" i="4"/>
  <c r="I329" i="4"/>
  <c r="J329" i="4" s="1"/>
  <c r="E329" i="4"/>
  <c r="M329" i="4" s="1"/>
  <c r="K328" i="4"/>
  <c r="I328" i="4"/>
  <c r="J328" i="4" s="1"/>
  <c r="E328" i="4"/>
  <c r="M328" i="4" s="1"/>
  <c r="K327" i="4"/>
  <c r="I327" i="4"/>
  <c r="J327" i="4" s="1"/>
  <c r="E327" i="4"/>
  <c r="M327" i="4" s="1"/>
  <c r="K326" i="4"/>
  <c r="I326" i="4"/>
  <c r="J326" i="4" s="1"/>
  <c r="E326" i="4"/>
  <c r="M326" i="4" s="1"/>
  <c r="K325" i="4"/>
  <c r="I325" i="4"/>
  <c r="J325" i="4" s="1"/>
  <c r="E325" i="4"/>
  <c r="M325" i="4" s="1"/>
  <c r="K324" i="4"/>
  <c r="I324" i="4"/>
  <c r="J324" i="4" s="1"/>
  <c r="E324" i="4"/>
  <c r="M324" i="4" s="1"/>
  <c r="K323" i="4"/>
  <c r="I323" i="4"/>
  <c r="J323" i="4" s="1"/>
  <c r="E323" i="4"/>
  <c r="M323" i="4" s="1"/>
  <c r="K322" i="4"/>
  <c r="I322" i="4"/>
  <c r="J322" i="4" s="1"/>
  <c r="E322" i="4"/>
  <c r="M322" i="4" s="1"/>
  <c r="K321" i="4"/>
  <c r="I321" i="4"/>
  <c r="J321" i="4" s="1"/>
  <c r="E321" i="4"/>
  <c r="M321" i="4" s="1"/>
  <c r="K320" i="4"/>
  <c r="I320" i="4"/>
  <c r="J320" i="4" s="1"/>
  <c r="E320" i="4"/>
  <c r="M320" i="4" s="1"/>
  <c r="K319" i="4"/>
  <c r="I319" i="4"/>
  <c r="J319" i="4" s="1"/>
  <c r="E319" i="4"/>
  <c r="M319" i="4" s="1"/>
  <c r="K318" i="4"/>
  <c r="I318" i="4"/>
  <c r="J318" i="4" s="1"/>
  <c r="E318" i="4"/>
  <c r="M318" i="4" s="1"/>
  <c r="K317" i="4"/>
  <c r="I317" i="4"/>
  <c r="J317" i="4" s="1"/>
  <c r="E317" i="4"/>
  <c r="M317" i="4" s="1"/>
  <c r="K316" i="4"/>
  <c r="I316" i="4"/>
  <c r="J316" i="4" s="1"/>
  <c r="E316" i="4"/>
  <c r="M316" i="4" s="1"/>
  <c r="K315" i="4"/>
  <c r="I315" i="4"/>
  <c r="J315" i="4" s="1"/>
  <c r="E315" i="4"/>
  <c r="M315" i="4" s="1"/>
  <c r="K314" i="4"/>
  <c r="I314" i="4"/>
  <c r="J314" i="4" s="1"/>
  <c r="E314" i="4"/>
  <c r="M314" i="4" s="1"/>
  <c r="K313" i="4"/>
  <c r="I313" i="4"/>
  <c r="J313" i="4" s="1"/>
  <c r="E313" i="4"/>
  <c r="M313" i="4" s="1"/>
  <c r="K312" i="4"/>
  <c r="I312" i="4"/>
  <c r="J312" i="4" s="1"/>
  <c r="E312" i="4"/>
  <c r="M312" i="4" s="1"/>
  <c r="K311" i="4"/>
  <c r="I311" i="4"/>
  <c r="J311" i="4" s="1"/>
  <c r="E311" i="4"/>
  <c r="M311" i="4" s="1"/>
  <c r="K310" i="4"/>
  <c r="I310" i="4"/>
  <c r="J310" i="4" s="1"/>
  <c r="E310" i="4"/>
  <c r="M310" i="4" s="1"/>
  <c r="K309" i="4"/>
  <c r="I309" i="4"/>
  <c r="J309" i="4" s="1"/>
  <c r="E309" i="4"/>
  <c r="M309" i="4" s="1"/>
  <c r="K308" i="4"/>
  <c r="I308" i="4"/>
  <c r="J308" i="4" s="1"/>
  <c r="E308" i="4"/>
  <c r="M308" i="4" s="1"/>
  <c r="K307" i="4"/>
  <c r="I307" i="4"/>
  <c r="J307" i="4" s="1"/>
  <c r="E307" i="4"/>
  <c r="M307" i="4" s="1"/>
  <c r="K306" i="4"/>
  <c r="I306" i="4"/>
  <c r="J306" i="4" s="1"/>
  <c r="E306" i="4"/>
  <c r="M306" i="4" s="1"/>
  <c r="K305" i="4"/>
  <c r="I305" i="4"/>
  <c r="J305" i="4" s="1"/>
  <c r="E305" i="4"/>
  <c r="M305" i="4" s="1"/>
  <c r="K304" i="4"/>
  <c r="I304" i="4"/>
  <c r="J304" i="4" s="1"/>
  <c r="E304" i="4"/>
  <c r="M304" i="4" s="1"/>
  <c r="K303" i="4"/>
  <c r="I303" i="4"/>
  <c r="J303" i="4" s="1"/>
  <c r="E303" i="4"/>
  <c r="M303" i="4" s="1"/>
  <c r="K302" i="4"/>
  <c r="I302" i="4"/>
  <c r="J302" i="4" s="1"/>
  <c r="E302" i="4"/>
  <c r="M302" i="4" s="1"/>
  <c r="K301" i="4"/>
  <c r="I301" i="4"/>
  <c r="J301" i="4" s="1"/>
  <c r="E301" i="4"/>
  <c r="M301" i="4" s="1"/>
  <c r="K300" i="4"/>
  <c r="I300" i="4"/>
  <c r="J300" i="4" s="1"/>
  <c r="E300" i="4"/>
  <c r="M300" i="4" s="1"/>
  <c r="K299" i="4"/>
  <c r="I299" i="4"/>
  <c r="J299" i="4" s="1"/>
  <c r="E299" i="4"/>
  <c r="M299" i="4" s="1"/>
  <c r="K298" i="4"/>
  <c r="I298" i="4"/>
  <c r="J298" i="4" s="1"/>
  <c r="E298" i="4"/>
  <c r="M298" i="4" s="1"/>
  <c r="K297" i="4"/>
  <c r="I297" i="4"/>
  <c r="J297" i="4" s="1"/>
  <c r="E297" i="4"/>
  <c r="M297" i="4" s="1"/>
  <c r="K296" i="4"/>
  <c r="I296" i="4"/>
  <c r="J296" i="4" s="1"/>
  <c r="E296" i="4"/>
  <c r="M296" i="4" s="1"/>
  <c r="K295" i="4"/>
  <c r="I295" i="4"/>
  <c r="J295" i="4" s="1"/>
  <c r="E295" i="4"/>
  <c r="M295" i="4" s="1"/>
  <c r="K294" i="4"/>
  <c r="I294" i="4"/>
  <c r="J294" i="4" s="1"/>
  <c r="E294" i="4"/>
  <c r="M294" i="4" s="1"/>
  <c r="K293" i="4"/>
  <c r="I293" i="4"/>
  <c r="J293" i="4" s="1"/>
  <c r="L293" i="4" s="1"/>
  <c r="E293" i="4"/>
  <c r="M293" i="4" s="1"/>
  <c r="K292" i="4"/>
  <c r="I292" i="4"/>
  <c r="J292" i="4" s="1"/>
  <c r="L292" i="4" s="1"/>
  <c r="E292" i="4"/>
  <c r="M292" i="4" s="1"/>
  <c r="K291" i="4"/>
  <c r="I291" i="4"/>
  <c r="J291" i="4" s="1"/>
  <c r="L291" i="4" s="1"/>
  <c r="E291" i="4"/>
  <c r="M291" i="4" s="1"/>
  <c r="K290" i="4"/>
  <c r="I290" i="4"/>
  <c r="J290" i="4" s="1"/>
  <c r="L290" i="4" s="1"/>
  <c r="E290" i="4"/>
  <c r="M290" i="4" s="1"/>
  <c r="K289" i="4"/>
  <c r="I289" i="4"/>
  <c r="J289" i="4" s="1"/>
  <c r="L289" i="4" s="1"/>
  <c r="E289" i="4"/>
  <c r="M289" i="4" s="1"/>
  <c r="K288" i="4"/>
  <c r="I288" i="4"/>
  <c r="J288" i="4" s="1"/>
  <c r="L288" i="4" s="1"/>
  <c r="E288" i="4"/>
  <c r="M288" i="4" s="1"/>
  <c r="K287" i="4"/>
  <c r="I287" i="4"/>
  <c r="J287" i="4" s="1"/>
  <c r="L287" i="4" s="1"/>
  <c r="E287" i="4"/>
  <c r="M287" i="4" s="1"/>
  <c r="K286" i="4"/>
  <c r="I286" i="4"/>
  <c r="J286" i="4" s="1"/>
  <c r="L286" i="4" s="1"/>
  <c r="E286" i="4"/>
  <c r="M286" i="4" s="1"/>
  <c r="K285" i="4"/>
  <c r="I285" i="4"/>
  <c r="J285" i="4" s="1"/>
  <c r="L285" i="4" s="1"/>
  <c r="E285" i="4"/>
  <c r="M285" i="4" s="1"/>
  <c r="K284" i="4"/>
  <c r="I284" i="4"/>
  <c r="J284" i="4" s="1"/>
  <c r="L284" i="4" s="1"/>
  <c r="E284" i="4"/>
  <c r="M284" i="4" s="1"/>
  <c r="K283" i="4"/>
  <c r="I283" i="4"/>
  <c r="J283" i="4" s="1"/>
  <c r="L283" i="4" s="1"/>
  <c r="E283" i="4"/>
  <c r="M283" i="4" s="1"/>
  <c r="K282" i="4"/>
  <c r="I282" i="4"/>
  <c r="J282" i="4" s="1"/>
  <c r="L282" i="4" s="1"/>
  <c r="E282" i="4"/>
  <c r="M282" i="4" s="1"/>
  <c r="K281" i="4"/>
  <c r="I281" i="4"/>
  <c r="J281" i="4" s="1"/>
  <c r="L281" i="4" s="1"/>
  <c r="E281" i="4"/>
  <c r="M281" i="4" s="1"/>
  <c r="K280" i="4"/>
  <c r="I280" i="4"/>
  <c r="J280" i="4" s="1"/>
  <c r="L280" i="4" s="1"/>
  <c r="E280" i="4"/>
  <c r="M280" i="4" s="1"/>
  <c r="K279" i="4"/>
  <c r="I279" i="4"/>
  <c r="J279" i="4" s="1"/>
  <c r="L279" i="4" s="1"/>
  <c r="E279" i="4"/>
  <c r="M279" i="4" s="1"/>
  <c r="K278" i="4"/>
  <c r="I278" i="4"/>
  <c r="J278" i="4" s="1"/>
  <c r="L278" i="4" s="1"/>
  <c r="E278" i="4"/>
  <c r="M278" i="4" s="1"/>
  <c r="K277" i="4"/>
  <c r="I277" i="4"/>
  <c r="J277" i="4" s="1"/>
  <c r="L277" i="4" s="1"/>
  <c r="E277" i="4"/>
  <c r="M277" i="4" s="1"/>
  <c r="K276" i="4"/>
  <c r="I276" i="4"/>
  <c r="J276" i="4" s="1"/>
  <c r="L276" i="4" s="1"/>
  <c r="E276" i="4"/>
  <c r="M276" i="4" s="1"/>
  <c r="K275" i="4"/>
  <c r="I275" i="4"/>
  <c r="J275" i="4" s="1"/>
  <c r="L275" i="4" s="1"/>
  <c r="E275" i="4"/>
  <c r="M275" i="4" s="1"/>
  <c r="K274" i="4"/>
  <c r="I274" i="4"/>
  <c r="J274" i="4" s="1"/>
  <c r="L274" i="4" s="1"/>
  <c r="E274" i="4"/>
  <c r="M274" i="4" s="1"/>
  <c r="K273" i="4"/>
  <c r="I273" i="4"/>
  <c r="J273" i="4" s="1"/>
  <c r="L273" i="4" s="1"/>
  <c r="E273" i="4"/>
  <c r="M273" i="4" s="1"/>
  <c r="K272" i="4"/>
  <c r="I272" i="4"/>
  <c r="J272" i="4" s="1"/>
  <c r="L272" i="4" s="1"/>
  <c r="E272" i="4"/>
  <c r="M272" i="4" s="1"/>
  <c r="K271" i="4"/>
  <c r="I271" i="4"/>
  <c r="J271" i="4" s="1"/>
  <c r="L271" i="4" s="1"/>
  <c r="E271" i="4"/>
  <c r="M271" i="4" s="1"/>
  <c r="K270" i="4"/>
  <c r="I270" i="4"/>
  <c r="J270" i="4" s="1"/>
  <c r="L270" i="4" s="1"/>
  <c r="E270" i="4"/>
  <c r="M270" i="4" s="1"/>
  <c r="K269" i="4"/>
  <c r="I269" i="4"/>
  <c r="J269" i="4" s="1"/>
  <c r="L269" i="4" s="1"/>
  <c r="E269" i="4"/>
  <c r="M269" i="4" s="1"/>
  <c r="K268" i="4"/>
  <c r="I268" i="4"/>
  <c r="J268" i="4" s="1"/>
  <c r="L268" i="4" s="1"/>
  <c r="E268" i="4"/>
  <c r="M268" i="4" s="1"/>
  <c r="K267" i="4"/>
  <c r="I267" i="4"/>
  <c r="J267" i="4" s="1"/>
  <c r="L267" i="4" s="1"/>
  <c r="E267" i="4"/>
  <c r="M267" i="4" s="1"/>
  <c r="K266" i="4"/>
  <c r="I266" i="4"/>
  <c r="J266" i="4" s="1"/>
  <c r="L266" i="4" s="1"/>
  <c r="E266" i="4"/>
  <c r="M266" i="4" s="1"/>
  <c r="K265" i="4"/>
  <c r="I265" i="4"/>
  <c r="J265" i="4" s="1"/>
  <c r="L265" i="4" s="1"/>
  <c r="E265" i="4"/>
  <c r="M265" i="4" s="1"/>
  <c r="K264" i="4"/>
  <c r="I264" i="4"/>
  <c r="J264" i="4" s="1"/>
  <c r="L264" i="4" s="1"/>
  <c r="E264" i="4"/>
  <c r="M264" i="4" s="1"/>
  <c r="K263" i="4"/>
  <c r="I263" i="4"/>
  <c r="J263" i="4" s="1"/>
  <c r="L263" i="4" s="1"/>
  <c r="E263" i="4"/>
  <c r="M263" i="4" s="1"/>
  <c r="K262" i="4"/>
  <c r="I262" i="4"/>
  <c r="J262" i="4" s="1"/>
  <c r="L262" i="4" s="1"/>
  <c r="E262" i="4"/>
  <c r="M262" i="4" s="1"/>
  <c r="K261" i="4"/>
  <c r="I261" i="4"/>
  <c r="J261" i="4" s="1"/>
  <c r="L261" i="4" s="1"/>
  <c r="E261" i="4"/>
  <c r="M261" i="4" s="1"/>
  <c r="K260" i="4"/>
  <c r="I260" i="4"/>
  <c r="J260" i="4" s="1"/>
  <c r="L260" i="4" s="1"/>
  <c r="E260" i="4"/>
  <c r="M260" i="4" s="1"/>
  <c r="K259" i="4"/>
  <c r="I259" i="4"/>
  <c r="J259" i="4" s="1"/>
  <c r="L259" i="4" s="1"/>
  <c r="E259" i="4"/>
  <c r="M259" i="4" s="1"/>
  <c r="K258" i="4"/>
  <c r="I258" i="4"/>
  <c r="J258" i="4" s="1"/>
  <c r="L258" i="4" s="1"/>
  <c r="E258" i="4"/>
  <c r="M258" i="4" s="1"/>
  <c r="K257" i="4"/>
  <c r="I257" i="4"/>
  <c r="J257" i="4" s="1"/>
  <c r="L257" i="4" s="1"/>
  <c r="E257" i="4"/>
  <c r="M257" i="4" s="1"/>
  <c r="K256" i="4"/>
  <c r="I256" i="4"/>
  <c r="J256" i="4" s="1"/>
  <c r="L256" i="4" s="1"/>
  <c r="E256" i="4"/>
  <c r="M256" i="4" s="1"/>
  <c r="K255" i="4"/>
  <c r="I255" i="4"/>
  <c r="J255" i="4" s="1"/>
  <c r="L255" i="4" s="1"/>
  <c r="E255" i="4"/>
  <c r="M255" i="4" s="1"/>
  <c r="K254" i="4"/>
  <c r="I254" i="4"/>
  <c r="J254" i="4" s="1"/>
  <c r="L254" i="4" s="1"/>
  <c r="E254" i="4"/>
  <c r="M254" i="4" s="1"/>
  <c r="K253" i="4"/>
  <c r="I253" i="4"/>
  <c r="J253" i="4" s="1"/>
  <c r="L253" i="4" s="1"/>
  <c r="E253" i="4"/>
  <c r="M253" i="4" s="1"/>
  <c r="K252" i="4"/>
  <c r="I252" i="4"/>
  <c r="J252" i="4" s="1"/>
  <c r="L252" i="4" s="1"/>
  <c r="E252" i="4"/>
  <c r="M252" i="4" s="1"/>
  <c r="K251" i="4"/>
  <c r="I251" i="4"/>
  <c r="J251" i="4" s="1"/>
  <c r="L251" i="4" s="1"/>
  <c r="E251" i="4"/>
  <c r="M251" i="4" s="1"/>
  <c r="K250" i="4"/>
  <c r="I250" i="4"/>
  <c r="J250" i="4" s="1"/>
  <c r="L250" i="4" s="1"/>
  <c r="E250" i="4"/>
  <c r="M250" i="4" s="1"/>
  <c r="K249" i="4"/>
  <c r="I249" i="4"/>
  <c r="J249" i="4" s="1"/>
  <c r="L249" i="4" s="1"/>
  <c r="E249" i="4"/>
  <c r="M249" i="4" s="1"/>
  <c r="K248" i="4"/>
  <c r="I248" i="4"/>
  <c r="J248" i="4" s="1"/>
  <c r="L248" i="4" s="1"/>
  <c r="E248" i="4"/>
  <c r="M248" i="4" s="1"/>
  <c r="K247" i="4"/>
  <c r="I247" i="4"/>
  <c r="J247" i="4" s="1"/>
  <c r="L247" i="4" s="1"/>
  <c r="E247" i="4"/>
  <c r="M247" i="4" s="1"/>
  <c r="K246" i="4"/>
  <c r="I246" i="4"/>
  <c r="J246" i="4" s="1"/>
  <c r="L246" i="4" s="1"/>
  <c r="E246" i="4"/>
  <c r="M246" i="4" s="1"/>
  <c r="K245" i="4"/>
  <c r="I245" i="4"/>
  <c r="J245" i="4" s="1"/>
  <c r="L245" i="4" s="1"/>
  <c r="E245" i="4"/>
  <c r="M245" i="4" s="1"/>
  <c r="K244" i="4"/>
  <c r="I244" i="4"/>
  <c r="J244" i="4" s="1"/>
  <c r="L244" i="4" s="1"/>
  <c r="E244" i="4"/>
  <c r="M244" i="4" s="1"/>
  <c r="K243" i="4"/>
  <c r="I243" i="4"/>
  <c r="J243" i="4" s="1"/>
  <c r="L243" i="4" s="1"/>
  <c r="E243" i="4"/>
  <c r="M243" i="4" s="1"/>
  <c r="K242" i="4"/>
  <c r="I242" i="4"/>
  <c r="J242" i="4" s="1"/>
  <c r="L242" i="4" s="1"/>
  <c r="E242" i="4"/>
  <c r="M242" i="4" s="1"/>
  <c r="K241" i="4"/>
  <c r="I241" i="4"/>
  <c r="J241" i="4" s="1"/>
  <c r="L241" i="4" s="1"/>
  <c r="E241" i="4"/>
  <c r="M241" i="4" s="1"/>
  <c r="K240" i="4"/>
  <c r="I240" i="4"/>
  <c r="J240" i="4" s="1"/>
  <c r="L240" i="4" s="1"/>
  <c r="E240" i="4"/>
  <c r="M240" i="4" s="1"/>
  <c r="K239" i="4"/>
  <c r="I239" i="4"/>
  <c r="J239" i="4" s="1"/>
  <c r="L239" i="4" s="1"/>
  <c r="E239" i="4"/>
  <c r="M239" i="4" s="1"/>
  <c r="K238" i="4"/>
  <c r="I238" i="4"/>
  <c r="J238" i="4" s="1"/>
  <c r="L238" i="4" s="1"/>
  <c r="E238" i="4"/>
  <c r="M238" i="4" s="1"/>
  <c r="K237" i="4"/>
  <c r="I237" i="4"/>
  <c r="J237" i="4" s="1"/>
  <c r="L237" i="4" s="1"/>
  <c r="E237" i="4"/>
  <c r="M237" i="4" s="1"/>
  <c r="K236" i="4"/>
  <c r="I236" i="4"/>
  <c r="J236" i="4" s="1"/>
  <c r="L236" i="4" s="1"/>
  <c r="E236" i="4"/>
  <c r="M236" i="4" s="1"/>
  <c r="K235" i="4"/>
  <c r="I235" i="4"/>
  <c r="J235" i="4" s="1"/>
  <c r="E235" i="4"/>
  <c r="M235" i="4" s="1"/>
  <c r="K234" i="4"/>
  <c r="I234" i="4"/>
  <c r="J234" i="4" s="1"/>
  <c r="L234" i="4" s="1"/>
  <c r="E234" i="4"/>
  <c r="M234" i="4" s="1"/>
  <c r="K233" i="4"/>
  <c r="I233" i="4"/>
  <c r="J233" i="4" s="1"/>
  <c r="E233" i="4"/>
  <c r="M233" i="4" s="1"/>
  <c r="K232" i="4"/>
  <c r="I232" i="4"/>
  <c r="J232" i="4" s="1"/>
  <c r="L232" i="4" s="1"/>
  <c r="E232" i="4"/>
  <c r="M232" i="4" s="1"/>
  <c r="K231" i="4"/>
  <c r="I231" i="4"/>
  <c r="J231" i="4" s="1"/>
  <c r="E231" i="4"/>
  <c r="M231" i="4" s="1"/>
  <c r="K230" i="4"/>
  <c r="I230" i="4"/>
  <c r="J230" i="4" s="1"/>
  <c r="L230" i="4" s="1"/>
  <c r="E230" i="4"/>
  <c r="M230" i="4" s="1"/>
  <c r="K229" i="4"/>
  <c r="I229" i="4"/>
  <c r="J229" i="4" s="1"/>
  <c r="E229" i="4"/>
  <c r="M229" i="4" s="1"/>
  <c r="K228" i="4"/>
  <c r="I228" i="4"/>
  <c r="J228" i="4" s="1"/>
  <c r="L228" i="4" s="1"/>
  <c r="E228" i="4"/>
  <c r="M228" i="4" s="1"/>
  <c r="K227" i="4"/>
  <c r="I227" i="4"/>
  <c r="J227" i="4" s="1"/>
  <c r="E227" i="4"/>
  <c r="M227" i="4" s="1"/>
  <c r="K226" i="4"/>
  <c r="I226" i="4"/>
  <c r="J226" i="4" s="1"/>
  <c r="L226" i="4" s="1"/>
  <c r="E226" i="4"/>
  <c r="M226" i="4" s="1"/>
  <c r="K225" i="4"/>
  <c r="I225" i="4"/>
  <c r="J225" i="4" s="1"/>
  <c r="E225" i="4"/>
  <c r="M225" i="4" s="1"/>
  <c r="K224" i="4"/>
  <c r="I224" i="4"/>
  <c r="J224" i="4" s="1"/>
  <c r="L224" i="4" s="1"/>
  <c r="E224" i="4"/>
  <c r="M224" i="4" s="1"/>
  <c r="K223" i="4"/>
  <c r="I223" i="4"/>
  <c r="J223" i="4" s="1"/>
  <c r="E223" i="4"/>
  <c r="M223" i="4" s="1"/>
  <c r="K222" i="4"/>
  <c r="I222" i="4"/>
  <c r="J222" i="4" s="1"/>
  <c r="L222" i="4" s="1"/>
  <c r="E222" i="4"/>
  <c r="M222" i="4" s="1"/>
  <c r="K221" i="4"/>
  <c r="I221" i="4"/>
  <c r="J221" i="4" s="1"/>
  <c r="E221" i="4"/>
  <c r="M221" i="4" s="1"/>
  <c r="K220" i="4"/>
  <c r="I220" i="4"/>
  <c r="J220" i="4" s="1"/>
  <c r="L220" i="4" s="1"/>
  <c r="E220" i="4"/>
  <c r="M220" i="4" s="1"/>
  <c r="K219" i="4"/>
  <c r="I219" i="4"/>
  <c r="J219" i="4" s="1"/>
  <c r="E219" i="4"/>
  <c r="M219" i="4" s="1"/>
  <c r="K218" i="4"/>
  <c r="I218" i="4"/>
  <c r="J218" i="4" s="1"/>
  <c r="L218" i="4" s="1"/>
  <c r="E218" i="4"/>
  <c r="M218" i="4" s="1"/>
  <c r="K217" i="4"/>
  <c r="I217" i="4"/>
  <c r="J217" i="4" s="1"/>
  <c r="E217" i="4"/>
  <c r="M217" i="4" s="1"/>
  <c r="K216" i="4"/>
  <c r="I216" i="4"/>
  <c r="J216" i="4" s="1"/>
  <c r="L216" i="4" s="1"/>
  <c r="E216" i="4"/>
  <c r="M216" i="4" s="1"/>
  <c r="K215" i="4"/>
  <c r="I215" i="4"/>
  <c r="J215" i="4" s="1"/>
  <c r="E215" i="4"/>
  <c r="M215" i="4" s="1"/>
  <c r="K214" i="4"/>
  <c r="I214" i="4"/>
  <c r="J214" i="4" s="1"/>
  <c r="L214" i="4" s="1"/>
  <c r="E214" i="4"/>
  <c r="M214" i="4" s="1"/>
  <c r="K213" i="4"/>
  <c r="I213" i="4"/>
  <c r="J213" i="4" s="1"/>
  <c r="E213" i="4"/>
  <c r="M213" i="4" s="1"/>
  <c r="K212" i="4"/>
  <c r="I212" i="4"/>
  <c r="J212" i="4" s="1"/>
  <c r="L212" i="4" s="1"/>
  <c r="E212" i="4"/>
  <c r="M212" i="4" s="1"/>
  <c r="K211" i="4"/>
  <c r="I211" i="4"/>
  <c r="J211" i="4" s="1"/>
  <c r="E211" i="4"/>
  <c r="M211" i="4" s="1"/>
  <c r="K210" i="4"/>
  <c r="I210" i="4"/>
  <c r="J210" i="4" s="1"/>
  <c r="L210" i="4" s="1"/>
  <c r="E210" i="4"/>
  <c r="M210" i="4" s="1"/>
  <c r="K209" i="4"/>
  <c r="I209" i="4"/>
  <c r="J209" i="4" s="1"/>
  <c r="E209" i="4"/>
  <c r="M209" i="4" s="1"/>
  <c r="K208" i="4"/>
  <c r="I208" i="4"/>
  <c r="J208" i="4" s="1"/>
  <c r="L208" i="4" s="1"/>
  <c r="E208" i="4"/>
  <c r="M208" i="4" s="1"/>
  <c r="K207" i="4"/>
  <c r="I207" i="4"/>
  <c r="J207" i="4" s="1"/>
  <c r="E207" i="4"/>
  <c r="M207" i="4" s="1"/>
  <c r="K206" i="4"/>
  <c r="I206" i="4"/>
  <c r="J206" i="4" s="1"/>
  <c r="L206" i="4" s="1"/>
  <c r="E206" i="4"/>
  <c r="M206" i="4" s="1"/>
  <c r="K205" i="4"/>
  <c r="I205" i="4"/>
  <c r="J205" i="4" s="1"/>
  <c r="E205" i="4"/>
  <c r="M205" i="4" s="1"/>
  <c r="K204" i="4"/>
  <c r="I204" i="4"/>
  <c r="J204" i="4" s="1"/>
  <c r="L204" i="4" s="1"/>
  <c r="E204" i="4"/>
  <c r="M204" i="4" s="1"/>
  <c r="K203" i="4"/>
  <c r="I203" i="4"/>
  <c r="J203" i="4" s="1"/>
  <c r="E203" i="4"/>
  <c r="M203" i="4" s="1"/>
  <c r="K202" i="4"/>
  <c r="I202" i="4"/>
  <c r="J202" i="4" s="1"/>
  <c r="L202" i="4" s="1"/>
  <c r="E202" i="4"/>
  <c r="M202" i="4" s="1"/>
  <c r="K201" i="4"/>
  <c r="I201" i="4"/>
  <c r="J201" i="4" s="1"/>
  <c r="E201" i="4"/>
  <c r="M201" i="4" s="1"/>
  <c r="K200" i="4"/>
  <c r="I200" i="4"/>
  <c r="J200" i="4" s="1"/>
  <c r="L200" i="4" s="1"/>
  <c r="E200" i="4"/>
  <c r="M200" i="4" s="1"/>
  <c r="K199" i="4"/>
  <c r="I199" i="4"/>
  <c r="J199" i="4" s="1"/>
  <c r="E199" i="4"/>
  <c r="M199" i="4" s="1"/>
  <c r="K198" i="4"/>
  <c r="I198" i="4"/>
  <c r="J198" i="4" s="1"/>
  <c r="L198" i="4" s="1"/>
  <c r="E198" i="4"/>
  <c r="M198" i="4" s="1"/>
  <c r="K197" i="4"/>
  <c r="I197" i="4"/>
  <c r="J197" i="4" s="1"/>
  <c r="E197" i="4"/>
  <c r="M197" i="4" s="1"/>
  <c r="K196" i="4"/>
  <c r="I196" i="4"/>
  <c r="J196" i="4" s="1"/>
  <c r="L196" i="4" s="1"/>
  <c r="E196" i="4"/>
  <c r="M196" i="4" s="1"/>
  <c r="K195" i="4"/>
  <c r="I195" i="4"/>
  <c r="J195" i="4" s="1"/>
  <c r="E195" i="4"/>
  <c r="M195" i="4" s="1"/>
  <c r="K194" i="4"/>
  <c r="I194" i="4"/>
  <c r="J194" i="4" s="1"/>
  <c r="L194" i="4" s="1"/>
  <c r="E194" i="4"/>
  <c r="M194" i="4" s="1"/>
  <c r="K193" i="4"/>
  <c r="I193" i="4"/>
  <c r="J193" i="4" s="1"/>
  <c r="E193" i="4"/>
  <c r="M193" i="4" s="1"/>
  <c r="K192" i="4"/>
  <c r="I192" i="4"/>
  <c r="J192" i="4" s="1"/>
  <c r="L192" i="4" s="1"/>
  <c r="E192" i="4"/>
  <c r="M192" i="4" s="1"/>
  <c r="K191" i="4"/>
  <c r="I191" i="4"/>
  <c r="J191" i="4" s="1"/>
  <c r="E191" i="4"/>
  <c r="M191" i="4" s="1"/>
  <c r="K190" i="4"/>
  <c r="I190" i="4"/>
  <c r="J190" i="4" s="1"/>
  <c r="L190" i="4" s="1"/>
  <c r="E190" i="4"/>
  <c r="M190" i="4" s="1"/>
  <c r="K189" i="4"/>
  <c r="I189" i="4"/>
  <c r="J189" i="4" s="1"/>
  <c r="E189" i="4"/>
  <c r="M189" i="4" s="1"/>
  <c r="K188" i="4"/>
  <c r="I188" i="4"/>
  <c r="J188" i="4" s="1"/>
  <c r="L188" i="4" s="1"/>
  <c r="E188" i="4"/>
  <c r="M188" i="4" s="1"/>
  <c r="K187" i="4"/>
  <c r="I187" i="4"/>
  <c r="J187" i="4" s="1"/>
  <c r="E187" i="4"/>
  <c r="M187" i="4" s="1"/>
  <c r="K186" i="4"/>
  <c r="I186" i="4"/>
  <c r="J186" i="4" s="1"/>
  <c r="L186" i="4" s="1"/>
  <c r="E186" i="4"/>
  <c r="M186" i="4" s="1"/>
  <c r="K185" i="4"/>
  <c r="I185" i="4"/>
  <c r="J185" i="4" s="1"/>
  <c r="E185" i="4"/>
  <c r="M185" i="4" s="1"/>
  <c r="K184" i="4"/>
  <c r="I184" i="4"/>
  <c r="J184" i="4" s="1"/>
  <c r="L184" i="4" s="1"/>
  <c r="E184" i="4"/>
  <c r="M184" i="4" s="1"/>
  <c r="K183" i="4"/>
  <c r="I183" i="4"/>
  <c r="J183" i="4" s="1"/>
  <c r="E183" i="4"/>
  <c r="M183" i="4" s="1"/>
  <c r="K182" i="4"/>
  <c r="I182" i="4"/>
  <c r="J182" i="4" s="1"/>
  <c r="L182" i="4" s="1"/>
  <c r="E182" i="4"/>
  <c r="M182" i="4" s="1"/>
  <c r="K181" i="4"/>
  <c r="I181" i="4"/>
  <c r="J181" i="4" s="1"/>
  <c r="E181" i="4"/>
  <c r="M181" i="4" s="1"/>
  <c r="K180" i="4"/>
  <c r="I180" i="4"/>
  <c r="J180" i="4" s="1"/>
  <c r="L180" i="4" s="1"/>
  <c r="E180" i="4"/>
  <c r="M180" i="4" s="1"/>
  <c r="K179" i="4"/>
  <c r="I179" i="4"/>
  <c r="J179" i="4" s="1"/>
  <c r="E179" i="4"/>
  <c r="M179" i="4" s="1"/>
  <c r="K178" i="4"/>
  <c r="I178" i="4"/>
  <c r="J178" i="4" s="1"/>
  <c r="L178" i="4" s="1"/>
  <c r="E178" i="4"/>
  <c r="M178" i="4" s="1"/>
  <c r="K177" i="4"/>
  <c r="I177" i="4"/>
  <c r="J177" i="4" s="1"/>
  <c r="E177" i="4"/>
  <c r="M177" i="4" s="1"/>
  <c r="K176" i="4"/>
  <c r="I176" i="4"/>
  <c r="J176" i="4" s="1"/>
  <c r="L176" i="4" s="1"/>
  <c r="E176" i="4"/>
  <c r="M176" i="4" s="1"/>
  <c r="K175" i="4"/>
  <c r="I175" i="4"/>
  <c r="J175" i="4" s="1"/>
  <c r="E175" i="4"/>
  <c r="M175" i="4" s="1"/>
  <c r="K174" i="4"/>
  <c r="I174" i="4"/>
  <c r="J174" i="4" s="1"/>
  <c r="L174" i="4" s="1"/>
  <c r="E174" i="4"/>
  <c r="M174" i="4" s="1"/>
  <c r="K173" i="4"/>
  <c r="I173" i="4"/>
  <c r="J173" i="4" s="1"/>
  <c r="E173" i="4"/>
  <c r="M173" i="4" s="1"/>
  <c r="K172" i="4"/>
  <c r="I172" i="4"/>
  <c r="J172" i="4" s="1"/>
  <c r="L172" i="4" s="1"/>
  <c r="E172" i="4"/>
  <c r="M172" i="4" s="1"/>
  <c r="K171" i="4"/>
  <c r="I171" i="4"/>
  <c r="J171" i="4" s="1"/>
  <c r="E171" i="4"/>
  <c r="M171" i="4" s="1"/>
  <c r="K170" i="4"/>
  <c r="I170" i="4"/>
  <c r="J170" i="4" s="1"/>
  <c r="L170" i="4" s="1"/>
  <c r="E170" i="4"/>
  <c r="M170" i="4" s="1"/>
  <c r="K169" i="4"/>
  <c r="I169" i="4"/>
  <c r="J169" i="4" s="1"/>
  <c r="E169" i="4"/>
  <c r="M169" i="4" s="1"/>
  <c r="K168" i="4"/>
  <c r="I168" i="4"/>
  <c r="J168" i="4" s="1"/>
  <c r="L168" i="4" s="1"/>
  <c r="E168" i="4"/>
  <c r="M168" i="4" s="1"/>
  <c r="K167" i="4"/>
  <c r="I167" i="4"/>
  <c r="J167" i="4" s="1"/>
  <c r="E167" i="4"/>
  <c r="M167" i="4" s="1"/>
  <c r="K166" i="4"/>
  <c r="I166" i="4"/>
  <c r="J166" i="4" s="1"/>
  <c r="L166" i="4" s="1"/>
  <c r="E166" i="4"/>
  <c r="M166" i="4" s="1"/>
  <c r="K165" i="4"/>
  <c r="J165" i="4"/>
  <c r="I165" i="4"/>
  <c r="E165" i="4"/>
  <c r="M165" i="4" s="1"/>
  <c r="K164" i="4"/>
  <c r="J164" i="4"/>
  <c r="I164" i="4"/>
  <c r="E164" i="4"/>
  <c r="M164" i="4" s="1"/>
  <c r="K163" i="4"/>
  <c r="J163" i="4"/>
  <c r="I163" i="4"/>
  <c r="E163" i="4"/>
  <c r="M163" i="4" s="1"/>
  <c r="K162" i="4"/>
  <c r="J162" i="4"/>
  <c r="I162" i="4"/>
  <c r="E162" i="4"/>
  <c r="M162" i="4" s="1"/>
  <c r="K161" i="4"/>
  <c r="J161" i="4"/>
  <c r="I161" i="4"/>
  <c r="E161" i="4"/>
  <c r="M161" i="4" s="1"/>
  <c r="K160" i="4"/>
  <c r="J160" i="4"/>
  <c r="I160" i="4"/>
  <c r="E160" i="4"/>
  <c r="M160" i="4" s="1"/>
  <c r="K159" i="4"/>
  <c r="J159" i="4"/>
  <c r="I159" i="4"/>
  <c r="E159" i="4"/>
  <c r="M159" i="4" s="1"/>
  <c r="K158" i="4"/>
  <c r="J158" i="4"/>
  <c r="I158" i="4"/>
  <c r="E158" i="4"/>
  <c r="M158" i="4" s="1"/>
  <c r="K157" i="4"/>
  <c r="J157" i="4"/>
  <c r="I157" i="4"/>
  <c r="E157" i="4"/>
  <c r="M157" i="4" s="1"/>
  <c r="K156" i="4"/>
  <c r="J156" i="4"/>
  <c r="I156" i="4"/>
  <c r="E156" i="4"/>
  <c r="M156" i="4" s="1"/>
  <c r="K155" i="4"/>
  <c r="J155" i="4"/>
  <c r="I155" i="4"/>
  <c r="E155" i="4"/>
  <c r="M155" i="4" s="1"/>
  <c r="K154" i="4"/>
  <c r="J154" i="4"/>
  <c r="I154" i="4"/>
  <c r="E154" i="4"/>
  <c r="M154" i="4" s="1"/>
  <c r="K153" i="4"/>
  <c r="J153" i="4"/>
  <c r="I153" i="4"/>
  <c r="E153" i="4"/>
  <c r="M153" i="4" s="1"/>
  <c r="K152" i="4"/>
  <c r="J152" i="4"/>
  <c r="I152" i="4"/>
  <c r="E152" i="4"/>
  <c r="M152" i="4" s="1"/>
  <c r="K151" i="4"/>
  <c r="J151" i="4"/>
  <c r="I151" i="4"/>
  <c r="E151" i="4"/>
  <c r="M151" i="4" s="1"/>
  <c r="K150" i="4"/>
  <c r="J150" i="4"/>
  <c r="I150" i="4"/>
  <c r="E150" i="4"/>
  <c r="M150" i="4" s="1"/>
  <c r="K149" i="4"/>
  <c r="J149" i="4"/>
  <c r="I149" i="4"/>
  <c r="E149" i="4"/>
  <c r="M149" i="4" s="1"/>
  <c r="K148" i="4"/>
  <c r="J148" i="4"/>
  <c r="I148" i="4"/>
  <c r="E148" i="4"/>
  <c r="M148" i="4" s="1"/>
  <c r="K147" i="4"/>
  <c r="J147" i="4"/>
  <c r="I147" i="4"/>
  <c r="E147" i="4"/>
  <c r="M147" i="4" s="1"/>
  <c r="K146" i="4"/>
  <c r="J146" i="4"/>
  <c r="I146" i="4"/>
  <c r="E146" i="4"/>
  <c r="M146" i="4" s="1"/>
  <c r="K145" i="4"/>
  <c r="J145" i="4"/>
  <c r="I145" i="4"/>
  <c r="E145" i="4"/>
  <c r="M145" i="4" s="1"/>
  <c r="K144" i="4"/>
  <c r="J144" i="4"/>
  <c r="I144" i="4"/>
  <c r="E144" i="4"/>
  <c r="M144" i="4" s="1"/>
  <c r="K143" i="4"/>
  <c r="J143" i="4"/>
  <c r="I143" i="4"/>
  <c r="E143" i="4"/>
  <c r="M143" i="4" s="1"/>
  <c r="K142" i="4"/>
  <c r="J142" i="4"/>
  <c r="I142" i="4"/>
  <c r="E142" i="4"/>
  <c r="M142" i="4" s="1"/>
  <c r="K141" i="4"/>
  <c r="J141" i="4"/>
  <c r="I141" i="4"/>
  <c r="E141" i="4"/>
  <c r="M141" i="4" s="1"/>
  <c r="K140" i="4"/>
  <c r="J140" i="4"/>
  <c r="I140" i="4"/>
  <c r="E140" i="4"/>
  <c r="M140" i="4" s="1"/>
  <c r="K139" i="4"/>
  <c r="J139" i="4"/>
  <c r="I139" i="4"/>
  <c r="E139" i="4"/>
  <c r="M139" i="4" s="1"/>
  <c r="K138" i="4"/>
  <c r="J138" i="4"/>
  <c r="I138" i="4"/>
  <c r="E138" i="4"/>
  <c r="M138" i="4" s="1"/>
  <c r="K137" i="4"/>
  <c r="J137" i="4"/>
  <c r="I137" i="4"/>
  <c r="E137" i="4"/>
  <c r="M137" i="4" s="1"/>
  <c r="K136" i="4"/>
  <c r="J136" i="4"/>
  <c r="I136" i="4"/>
  <c r="E136" i="4"/>
  <c r="M136" i="4" s="1"/>
  <c r="K135" i="4"/>
  <c r="J135" i="4"/>
  <c r="I135" i="4"/>
  <c r="E135" i="4"/>
  <c r="M135" i="4" s="1"/>
  <c r="K134" i="4"/>
  <c r="J134" i="4"/>
  <c r="I134" i="4"/>
  <c r="E134" i="4"/>
  <c r="M134" i="4" s="1"/>
  <c r="K133" i="4"/>
  <c r="J133" i="4"/>
  <c r="I133" i="4"/>
  <c r="E133" i="4"/>
  <c r="M133" i="4" s="1"/>
  <c r="K132" i="4"/>
  <c r="J132" i="4"/>
  <c r="I132" i="4"/>
  <c r="E132" i="4"/>
  <c r="M132" i="4" s="1"/>
  <c r="K131" i="4"/>
  <c r="J131" i="4"/>
  <c r="I131" i="4"/>
  <c r="E131" i="4"/>
  <c r="M131" i="4" s="1"/>
  <c r="K130" i="4"/>
  <c r="J130" i="4"/>
  <c r="I130" i="4"/>
  <c r="E130" i="4"/>
  <c r="M130" i="4" s="1"/>
  <c r="K129" i="4"/>
  <c r="J129" i="4"/>
  <c r="L129" i="4" s="1"/>
  <c r="I129" i="4"/>
  <c r="E129" i="4"/>
  <c r="M129" i="4" s="1"/>
  <c r="K128" i="4"/>
  <c r="J128" i="4"/>
  <c r="L128" i="4" s="1"/>
  <c r="I128" i="4"/>
  <c r="E128" i="4"/>
  <c r="M128" i="4" s="1"/>
  <c r="K127" i="4"/>
  <c r="J127" i="4"/>
  <c r="L127" i="4" s="1"/>
  <c r="I127" i="4"/>
  <c r="E127" i="4"/>
  <c r="M127" i="4" s="1"/>
  <c r="K126" i="4"/>
  <c r="J126" i="4"/>
  <c r="L126" i="4" s="1"/>
  <c r="I126" i="4"/>
  <c r="E126" i="4"/>
  <c r="M126" i="4" s="1"/>
  <c r="K125" i="4"/>
  <c r="J125" i="4"/>
  <c r="L125" i="4" s="1"/>
  <c r="I125" i="4"/>
  <c r="E125" i="4"/>
  <c r="M125" i="4" s="1"/>
  <c r="K124" i="4"/>
  <c r="J124" i="4"/>
  <c r="L124" i="4" s="1"/>
  <c r="I124" i="4"/>
  <c r="E124" i="4"/>
  <c r="M124" i="4" s="1"/>
  <c r="K123" i="4"/>
  <c r="J123" i="4"/>
  <c r="L123" i="4" s="1"/>
  <c r="I123" i="4"/>
  <c r="E123" i="4"/>
  <c r="M123" i="4" s="1"/>
  <c r="K122" i="4"/>
  <c r="J122" i="4"/>
  <c r="L122" i="4" s="1"/>
  <c r="I122" i="4"/>
  <c r="E122" i="4"/>
  <c r="M122" i="4" s="1"/>
  <c r="K121" i="4"/>
  <c r="J121" i="4"/>
  <c r="L121" i="4" s="1"/>
  <c r="I121" i="4"/>
  <c r="E121" i="4"/>
  <c r="M121" i="4" s="1"/>
  <c r="K120" i="4"/>
  <c r="J120" i="4"/>
  <c r="L120" i="4" s="1"/>
  <c r="I120" i="4"/>
  <c r="E120" i="4"/>
  <c r="M120" i="4" s="1"/>
  <c r="K119" i="4"/>
  <c r="J119" i="4"/>
  <c r="L119" i="4" s="1"/>
  <c r="I119" i="4"/>
  <c r="E119" i="4"/>
  <c r="M119" i="4" s="1"/>
  <c r="K118" i="4"/>
  <c r="J118" i="4"/>
  <c r="L118" i="4" s="1"/>
  <c r="I118" i="4"/>
  <c r="E118" i="4"/>
  <c r="M118" i="4" s="1"/>
  <c r="K117" i="4"/>
  <c r="J117" i="4"/>
  <c r="L117" i="4" s="1"/>
  <c r="I117" i="4"/>
  <c r="E117" i="4"/>
  <c r="M117" i="4" s="1"/>
  <c r="K116" i="4"/>
  <c r="J116" i="4"/>
  <c r="L116" i="4" s="1"/>
  <c r="I116" i="4"/>
  <c r="E116" i="4"/>
  <c r="M116" i="4" s="1"/>
  <c r="K115" i="4"/>
  <c r="J115" i="4"/>
  <c r="L115" i="4" s="1"/>
  <c r="I115" i="4"/>
  <c r="E115" i="4"/>
  <c r="M115" i="4" s="1"/>
  <c r="K114" i="4"/>
  <c r="J114" i="4"/>
  <c r="L114" i="4" s="1"/>
  <c r="I114" i="4"/>
  <c r="E114" i="4"/>
  <c r="M114" i="4" s="1"/>
  <c r="K113" i="4"/>
  <c r="J113" i="4"/>
  <c r="L113" i="4" s="1"/>
  <c r="I113" i="4"/>
  <c r="E113" i="4"/>
  <c r="M113" i="4" s="1"/>
  <c r="K112" i="4"/>
  <c r="J112" i="4"/>
  <c r="L112" i="4" s="1"/>
  <c r="I112" i="4"/>
  <c r="E112" i="4"/>
  <c r="M112" i="4" s="1"/>
  <c r="K111" i="4"/>
  <c r="J111" i="4"/>
  <c r="L111" i="4" s="1"/>
  <c r="I111" i="4"/>
  <c r="E111" i="4"/>
  <c r="M111" i="4" s="1"/>
  <c r="K110" i="4"/>
  <c r="J110" i="4"/>
  <c r="L110" i="4" s="1"/>
  <c r="I110" i="4"/>
  <c r="E110" i="4"/>
  <c r="M110" i="4" s="1"/>
  <c r="K109" i="4"/>
  <c r="J109" i="4"/>
  <c r="L109" i="4" s="1"/>
  <c r="I109" i="4"/>
  <c r="E109" i="4"/>
  <c r="M109" i="4" s="1"/>
  <c r="K108" i="4"/>
  <c r="J108" i="4"/>
  <c r="L108" i="4" s="1"/>
  <c r="I108" i="4"/>
  <c r="E108" i="4"/>
  <c r="M108" i="4" s="1"/>
  <c r="K107" i="4"/>
  <c r="J107" i="4"/>
  <c r="L107" i="4" s="1"/>
  <c r="I107" i="4"/>
  <c r="E107" i="4"/>
  <c r="M107" i="4" s="1"/>
  <c r="K106" i="4"/>
  <c r="J106" i="4"/>
  <c r="L106" i="4" s="1"/>
  <c r="I106" i="4"/>
  <c r="E106" i="4"/>
  <c r="M106" i="4" s="1"/>
  <c r="K105" i="4"/>
  <c r="J105" i="4"/>
  <c r="L105" i="4" s="1"/>
  <c r="I105" i="4"/>
  <c r="E105" i="4"/>
  <c r="M105" i="4" s="1"/>
  <c r="K104" i="4"/>
  <c r="J104" i="4"/>
  <c r="L104" i="4" s="1"/>
  <c r="I104" i="4"/>
  <c r="E104" i="4"/>
  <c r="M104" i="4" s="1"/>
  <c r="K103" i="4"/>
  <c r="J103" i="4"/>
  <c r="L103" i="4" s="1"/>
  <c r="I103" i="4"/>
  <c r="E103" i="4"/>
  <c r="M103" i="4" s="1"/>
  <c r="K102" i="4"/>
  <c r="J102" i="4"/>
  <c r="L102" i="4" s="1"/>
  <c r="I102" i="4"/>
  <c r="E102" i="4"/>
  <c r="M102" i="4" s="1"/>
  <c r="K101" i="4"/>
  <c r="J101" i="4"/>
  <c r="L101" i="4" s="1"/>
  <c r="I101" i="4"/>
  <c r="E101" i="4"/>
  <c r="M101" i="4" s="1"/>
  <c r="K100" i="4"/>
  <c r="J100" i="4"/>
  <c r="L100" i="4" s="1"/>
  <c r="I100" i="4"/>
  <c r="E100" i="4"/>
  <c r="M100" i="4" s="1"/>
  <c r="K99" i="4"/>
  <c r="J99" i="4"/>
  <c r="L99" i="4" s="1"/>
  <c r="I99" i="4"/>
  <c r="E99" i="4"/>
  <c r="M99" i="4" s="1"/>
  <c r="K98" i="4"/>
  <c r="J98" i="4"/>
  <c r="L98" i="4" s="1"/>
  <c r="I98" i="4"/>
  <c r="E98" i="4"/>
  <c r="M98" i="4" s="1"/>
  <c r="K97" i="4"/>
  <c r="J97" i="4"/>
  <c r="L97" i="4" s="1"/>
  <c r="I97" i="4"/>
  <c r="E97" i="4"/>
  <c r="M97" i="4" s="1"/>
  <c r="K96" i="4"/>
  <c r="J96" i="4"/>
  <c r="L96" i="4" s="1"/>
  <c r="I96" i="4"/>
  <c r="E96" i="4"/>
  <c r="M96" i="4" s="1"/>
  <c r="K95" i="4"/>
  <c r="J95" i="4"/>
  <c r="L95" i="4" s="1"/>
  <c r="I95" i="4"/>
  <c r="E95" i="4"/>
  <c r="M95" i="4" s="1"/>
  <c r="K94" i="4"/>
  <c r="J94" i="4"/>
  <c r="L94" i="4" s="1"/>
  <c r="I94" i="4"/>
  <c r="E94" i="4"/>
  <c r="M94" i="4" s="1"/>
  <c r="K93" i="4"/>
  <c r="J93" i="4"/>
  <c r="L93" i="4" s="1"/>
  <c r="I93" i="4"/>
  <c r="E93" i="4"/>
  <c r="M93" i="4" s="1"/>
  <c r="K92" i="4"/>
  <c r="J92" i="4"/>
  <c r="L92" i="4" s="1"/>
  <c r="I92" i="4"/>
  <c r="E92" i="4"/>
  <c r="M92" i="4" s="1"/>
  <c r="K91" i="4"/>
  <c r="J91" i="4"/>
  <c r="L91" i="4" s="1"/>
  <c r="I91" i="4"/>
  <c r="E91" i="4"/>
  <c r="M91" i="4" s="1"/>
  <c r="K90" i="4"/>
  <c r="J90" i="4"/>
  <c r="L90" i="4" s="1"/>
  <c r="I90" i="4"/>
  <c r="E90" i="4"/>
  <c r="M90" i="4" s="1"/>
  <c r="K89" i="4"/>
  <c r="J89" i="4"/>
  <c r="L89" i="4" s="1"/>
  <c r="I89" i="4"/>
  <c r="E89" i="4"/>
  <c r="M89" i="4" s="1"/>
  <c r="K88" i="4"/>
  <c r="J88" i="4"/>
  <c r="L88" i="4" s="1"/>
  <c r="I88" i="4"/>
  <c r="E88" i="4"/>
  <c r="M88" i="4" s="1"/>
  <c r="K87" i="4"/>
  <c r="J87" i="4"/>
  <c r="L87" i="4" s="1"/>
  <c r="I87" i="4"/>
  <c r="E87" i="4"/>
  <c r="M87" i="4" s="1"/>
  <c r="K86" i="4"/>
  <c r="J86" i="4"/>
  <c r="L86" i="4" s="1"/>
  <c r="I86" i="4"/>
  <c r="E86" i="4"/>
  <c r="M86" i="4" s="1"/>
  <c r="K85" i="4"/>
  <c r="J85" i="4"/>
  <c r="L85" i="4" s="1"/>
  <c r="I85" i="4"/>
  <c r="E85" i="4"/>
  <c r="M85" i="4" s="1"/>
  <c r="K84" i="4"/>
  <c r="J84" i="4"/>
  <c r="L84" i="4" s="1"/>
  <c r="I84" i="4"/>
  <c r="E84" i="4"/>
  <c r="M84" i="4" s="1"/>
  <c r="K83" i="4"/>
  <c r="J83" i="4"/>
  <c r="L83" i="4" s="1"/>
  <c r="I83" i="4"/>
  <c r="E83" i="4"/>
  <c r="M83" i="4" s="1"/>
  <c r="K82" i="4"/>
  <c r="J82" i="4"/>
  <c r="L82" i="4" s="1"/>
  <c r="I82" i="4"/>
  <c r="E82" i="4"/>
  <c r="M82" i="4" s="1"/>
  <c r="K81" i="4"/>
  <c r="J81" i="4"/>
  <c r="L81" i="4" s="1"/>
  <c r="I81" i="4"/>
  <c r="E81" i="4"/>
  <c r="M81" i="4" s="1"/>
  <c r="K80" i="4"/>
  <c r="J80" i="4"/>
  <c r="L80" i="4" s="1"/>
  <c r="I80" i="4"/>
  <c r="E80" i="4"/>
  <c r="M80" i="4" s="1"/>
  <c r="K79" i="4"/>
  <c r="J79" i="4"/>
  <c r="L79" i="4" s="1"/>
  <c r="I79" i="4"/>
  <c r="E79" i="4"/>
  <c r="M79" i="4" s="1"/>
  <c r="K78" i="4"/>
  <c r="J78" i="4"/>
  <c r="L78" i="4" s="1"/>
  <c r="I78" i="4"/>
  <c r="E78" i="4"/>
  <c r="M78" i="4" s="1"/>
  <c r="K77" i="4"/>
  <c r="J77" i="4"/>
  <c r="L77" i="4" s="1"/>
  <c r="I77" i="4"/>
  <c r="E77" i="4"/>
  <c r="M77" i="4" s="1"/>
  <c r="K76" i="4"/>
  <c r="J76" i="4"/>
  <c r="L76" i="4" s="1"/>
  <c r="I76" i="4"/>
  <c r="E76" i="4"/>
  <c r="M76" i="4" s="1"/>
  <c r="K75" i="4"/>
  <c r="J75" i="4"/>
  <c r="L75" i="4" s="1"/>
  <c r="I75" i="4"/>
  <c r="E75" i="4"/>
  <c r="M75" i="4" s="1"/>
  <c r="K74" i="4"/>
  <c r="J74" i="4"/>
  <c r="L74" i="4" s="1"/>
  <c r="I74" i="4"/>
  <c r="E74" i="4"/>
  <c r="M74" i="4" s="1"/>
  <c r="K73" i="4"/>
  <c r="J73" i="4"/>
  <c r="L73" i="4" s="1"/>
  <c r="I73" i="4"/>
  <c r="E73" i="4"/>
  <c r="M73" i="4" s="1"/>
  <c r="K72" i="4"/>
  <c r="J72" i="4"/>
  <c r="L72" i="4" s="1"/>
  <c r="I72" i="4"/>
  <c r="E72" i="4"/>
  <c r="M72" i="4" s="1"/>
  <c r="K71" i="4"/>
  <c r="J71" i="4"/>
  <c r="L71" i="4" s="1"/>
  <c r="I71" i="4"/>
  <c r="E71" i="4"/>
  <c r="M71" i="4" s="1"/>
  <c r="K70" i="4"/>
  <c r="J70" i="4"/>
  <c r="L70" i="4" s="1"/>
  <c r="I70" i="4"/>
  <c r="E70" i="4"/>
  <c r="M70" i="4" s="1"/>
  <c r="K69" i="4"/>
  <c r="J69" i="4"/>
  <c r="L69" i="4" s="1"/>
  <c r="I69" i="4"/>
  <c r="E69" i="4"/>
  <c r="M69" i="4" s="1"/>
  <c r="K68" i="4"/>
  <c r="J68" i="4"/>
  <c r="L68" i="4" s="1"/>
  <c r="I68" i="4"/>
  <c r="E68" i="4"/>
  <c r="M68" i="4" s="1"/>
  <c r="K67" i="4"/>
  <c r="J67" i="4"/>
  <c r="L67" i="4" s="1"/>
  <c r="I67" i="4"/>
  <c r="E67" i="4"/>
  <c r="M67" i="4" s="1"/>
  <c r="K66" i="4"/>
  <c r="J66" i="4"/>
  <c r="L66" i="4" s="1"/>
  <c r="I66" i="4"/>
  <c r="E66" i="4"/>
  <c r="M66" i="4" s="1"/>
  <c r="K65" i="4"/>
  <c r="J65" i="4"/>
  <c r="L65" i="4" s="1"/>
  <c r="I65" i="4"/>
  <c r="E65" i="4"/>
  <c r="M65" i="4" s="1"/>
  <c r="K64" i="4"/>
  <c r="J64" i="4"/>
  <c r="L64" i="4" s="1"/>
  <c r="I64" i="4"/>
  <c r="E64" i="4"/>
  <c r="M64" i="4" s="1"/>
  <c r="K63" i="4"/>
  <c r="J63" i="4"/>
  <c r="L63" i="4" s="1"/>
  <c r="I63" i="4"/>
  <c r="E63" i="4"/>
  <c r="M63" i="4" s="1"/>
  <c r="K62" i="4"/>
  <c r="J62" i="4"/>
  <c r="L62" i="4" s="1"/>
  <c r="I62" i="4"/>
  <c r="E62" i="4"/>
  <c r="M62" i="4" s="1"/>
  <c r="K61" i="4"/>
  <c r="J61" i="4"/>
  <c r="L61" i="4" s="1"/>
  <c r="I61" i="4"/>
  <c r="E61" i="4"/>
  <c r="M61" i="4" s="1"/>
  <c r="K60" i="4"/>
  <c r="J60" i="4"/>
  <c r="L60" i="4" s="1"/>
  <c r="I60" i="4"/>
  <c r="E60" i="4"/>
  <c r="M60" i="4" s="1"/>
  <c r="K59" i="4"/>
  <c r="J59" i="4"/>
  <c r="L59" i="4" s="1"/>
  <c r="I59" i="4"/>
  <c r="E59" i="4"/>
  <c r="M59" i="4" s="1"/>
  <c r="K58" i="4"/>
  <c r="J58" i="4"/>
  <c r="L58" i="4" s="1"/>
  <c r="I58" i="4"/>
  <c r="E58" i="4"/>
  <c r="M58" i="4" s="1"/>
  <c r="K57" i="4"/>
  <c r="J57" i="4"/>
  <c r="L57" i="4" s="1"/>
  <c r="I57" i="4"/>
  <c r="E57" i="4"/>
  <c r="M57" i="4" s="1"/>
  <c r="K56" i="4"/>
  <c r="J56" i="4"/>
  <c r="L56" i="4" s="1"/>
  <c r="I56" i="4"/>
  <c r="E56" i="4"/>
  <c r="M56" i="4" s="1"/>
  <c r="K55" i="4"/>
  <c r="J55" i="4"/>
  <c r="L55" i="4" s="1"/>
  <c r="I55" i="4"/>
  <c r="E55" i="4"/>
  <c r="M55" i="4" s="1"/>
  <c r="K54" i="4"/>
  <c r="J54" i="4"/>
  <c r="L54" i="4" s="1"/>
  <c r="I54" i="4"/>
  <c r="E54" i="4"/>
  <c r="M54" i="4" s="1"/>
  <c r="K53" i="4"/>
  <c r="J53" i="4"/>
  <c r="L53" i="4" s="1"/>
  <c r="I53" i="4"/>
  <c r="E53" i="4"/>
  <c r="M53" i="4" s="1"/>
  <c r="K52" i="4"/>
  <c r="J52" i="4"/>
  <c r="L52" i="4" s="1"/>
  <c r="I52" i="4"/>
  <c r="E52" i="4"/>
  <c r="M52" i="4" s="1"/>
  <c r="K51" i="4"/>
  <c r="J51" i="4"/>
  <c r="L51" i="4" s="1"/>
  <c r="I51" i="4"/>
  <c r="E51" i="4"/>
  <c r="M51" i="4" s="1"/>
  <c r="K50" i="4"/>
  <c r="J50" i="4"/>
  <c r="L50" i="4" s="1"/>
  <c r="I50" i="4"/>
  <c r="E50" i="4"/>
  <c r="M50" i="4" s="1"/>
  <c r="K49" i="4"/>
  <c r="J49" i="4"/>
  <c r="L49" i="4" s="1"/>
  <c r="I49" i="4"/>
  <c r="E49" i="4"/>
  <c r="M49" i="4" s="1"/>
  <c r="K48" i="4"/>
  <c r="J48" i="4"/>
  <c r="L48" i="4" s="1"/>
  <c r="I48" i="4"/>
  <c r="E48" i="4"/>
  <c r="M48" i="4" s="1"/>
  <c r="K47" i="4"/>
  <c r="J47" i="4"/>
  <c r="L47" i="4" s="1"/>
  <c r="I47" i="4"/>
  <c r="E47" i="4"/>
  <c r="M47" i="4" s="1"/>
  <c r="K46" i="4"/>
  <c r="J46" i="4"/>
  <c r="L46" i="4" s="1"/>
  <c r="I46" i="4"/>
  <c r="E46" i="4"/>
  <c r="M46" i="4" s="1"/>
  <c r="K45" i="4"/>
  <c r="J45" i="4"/>
  <c r="L45" i="4" s="1"/>
  <c r="I45" i="4"/>
  <c r="E45" i="4"/>
  <c r="M45" i="4" s="1"/>
  <c r="K44" i="4"/>
  <c r="J44" i="4"/>
  <c r="L44" i="4" s="1"/>
  <c r="I44" i="4"/>
  <c r="E44" i="4"/>
  <c r="M44" i="4" s="1"/>
  <c r="K43" i="4"/>
  <c r="J43" i="4"/>
  <c r="L43" i="4" s="1"/>
  <c r="I43" i="4"/>
  <c r="E43" i="4"/>
  <c r="M43" i="4" s="1"/>
  <c r="K42" i="4"/>
  <c r="J42" i="4"/>
  <c r="L42" i="4" s="1"/>
  <c r="I42" i="4"/>
  <c r="E42" i="4"/>
  <c r="M42" i="4" s="1"/>
  <c r="K41" i="4"/>
  <c r="J41" i="4"/>
  <c r="L41" i="4" s="1"/>
  <c r="I41" i="4"/>
  <c r="E41" i="4"/>
  <c r="M41" i="4" s="1"/>
  <c r="K40" i="4"/>
  <c r="J40" i="4"/>
  <c r="L40" i="4" s="1"/>
  <c r="I40" i="4"/>
  <c r="E40" i="4"/>
  <c r="M40" i="4" s="1"/>
  <c r="K39" i="4"/>
  <c r="J39" i="4"/>
  <c r="L39" i="4" s="1"/>
  <c r="I39" i="4"/>
  <c r="E39" i="4"/>
  <c r="M39" i="4" s="1"/>
  <c r="K38" i="4"/>
  <c r="J38" i="4"/>
  <c r="L38" i="4" s="1"/>
  <c r="I38" i="4"/>
  <c r="E38" i="4"/>
  <c r="M38" i="4" s="1"/>
  <c r="K37" i="4"/>
  <c r="J37" i="4"/>
  <c r="L37" i="4" s="1"/>
  <c r="I37" i="4"/>
  <c r="E37" i="4"/>
  <c r="M37" i="4" s="1"/>
  <c r="K36" i="4"/>
  <c r="J36" i="4"/>
  <c r="L36" i="4" s="1"/>
  <c r="I36" i="4"/>
  <c r="E36" i="4"/>
  <c r="M36" i="4" s="1"/>
  <c r="K35" i="4"/>
  <c r="J35" i="4"/>
  <c r="L35" i="4" s="1"/>
  <c r="I35" i="4"/>
  <c r="E35" i="4"/>
  <c r="M35" i="4" s="1"/>
  <c r="K34" i="4"/>
  <c r="J34" i="4"/>
  <c r="L34" i="4" s="1"/>
  <c r="I34" i="4"/>
  <c r="E34" i="4"/>
  <c r="M34" i="4" s="1"/>
  <c r="K33" i="4"/>
  <c r="J33" i="4"/>
  <c r="L33" i="4" s="1"/>
  <c r="I33" i="4"/>
  <c r="E33" i="4"/>
  <c r="M33" i="4" s="1"/>
  <c r="K32" i="4"/>
  <c r="J32" i="4"/>
  <c r="L32" i="4" s="1"/>
  <c r="I32" i="4"/>
  <c r="E32" i="4"/>
  <c r="M32" i="4" s="1"/>
  <c r="K31" i="4"/>
  <c r="J31" i="4"/>
  <c r="L31" i="4" s="1"/>
  <c r="I31" i="4"/>
  <c r="E31" i="4"/>
  <c r="M31" i="4" s="1"/>
  <c r="K30" i="4"/>
  <c r="J30" i="4"/>
  <c r="L30" i="4" s="1"/>
  <c r="I30" i="4"/>
  <c r="E30" i="4"/>
  <c r="M30" i="4" s="1"/>
  <c r="K29" i="4"/>
  <c r="J29" i="4"/>
  <c r="L29" i="4" s="1"/>
  <c r="I29" i="4"/>
  <c r="E29" i="4"/>
  <c r="M29" i="4" s="1"/>
  <c r="K28" i="4"/>
  <c r="J28" i="4"/>
  <c r="L28" i="4" s="1"/>
  <c r="I28" i="4"/>
  <c r="E28" i="4"/>
  <c r="M28" i="4" s="1"/>
  <c r="K27" i="4"/>
  <c r="J27" i="4"/>
  <c r="L27" i="4" s="1"/>
  <c r="I27" i="4"/>
  <c r="E27" i="4"/>
  <c r="M27" i="4" s="1"/>
  <c r="K26" i="4"/>
  <c r="J26" i="4"/>
  <c r="L26" i="4" s="1"/>
  <c r="I26" i="4"/>
  <c r="E26" i="4"/>
  <c r="M26" i="4" s="1"/>
  <c r="K25" i="4"/>
  <c r="J25" i="4"/>
  <c r="L25" i="4" s="1"/>
  <c r="I25" i="4"/>
  <c r="E25" i="4"/>
  <c r="M25" i="4" s="1"/>
  <c r="K24" i="4"/>
  <c r="J24" i="4"/>
  <c r="L24" i="4" s="1"/>
  <c r="I24" i="4"/>
  <c r="E24" i="4"/>
  <c r="M24" i="4" s="1"/>
  <c r="K23" i="4"/>
  <c r="J23" i="4"/>
  <c r="L23" i="4" s="1"/>
  <c r="I23" i="4"/>
  <c r="E23" i="4"/>
  <c r="M23" i="4" s="1"/>
  <c r="K22" i="4"/>
  <c r="J22" i="4"/>
  <c r="L22" i="4" s="1"/>
  <c r="I22" i="4"/>
  <c r="E22" i="4"/>
  <c r="M22" i="4" s="1"/>
  <c r="K21" i="4"/>
  <c r="J21" i="4"/>
  <c r="L21" i="4" s="1"/>
  <c r="I21" i="4"/>
  <c r="E21" i="4"/>
  <c r="M21" i="4" s="1"/>
  <c r="K20" i="4"/>
  <c r="J20" i="4"/>
  <c r="L20" i="4" s="1"/>
  <c r="I20" i="4"/>
  <c r="E20" i="4"/>
  <c r="M20" i="4" s="1"/>
  <c r="K19" i="4"/>
  <c r="J19" i="4"/>
  <c r="L19" i="4" s="1"/>
  <c r="I19" i="4"/>
  <c r="E19" i="4"/>
  <c r="M19" i="4" s="1"/>
  <c r="K18" i="4"/>
  <c r="J18" i="4"/>
  <c r="L18" i="4" s="1"/>
  <c r="I18" i="4"/>
  <c r="E18" i="4"/>
  <c r="M18" i="4" s="1"/>
  <c r="K17" i="4"/>
  <c r="J17" i="4"/>
  <c r="L17" i="4" s="1"/>
  <c r="I17" i="4"/>
  <c r="E17" i="4"/>
  <c r="M17" i="4" s="1"/>
  <c r="K16" i="4"/>
  <c r="J16" i="4"/>
  <c r="L16" i="4" s="1"/>
  <c r="I16" i="4"/>
  <c r="E16" i="4"/>
  <c r="M16" i="4" s="1"/>
  <c r="K15" i="4"/>
  <c r="J15" i="4"/>
  <c r="L15" i="4" s="1"/>
  <c r="I15" i="4"/>
  <c r="E15" i="4"/>
  <c r="M15" i="4" s="1"/>
  <c r="K14" i="4"/>
  <c r="J14" i="4"/>
  <c r="L14" i="4" s="1"/>
  <c r="I14" i="4"/>
  <c r="E14" i="4"/>
  <c r="M14" i="4" s="1"/>
  <c r="K13" i="4"/>
  <c r="J13" i="4"/>
  <c r="L13" i="4" s="1"/>
  <c r="I13" i="4"/>
  <c r="E13" i="4"/>
  <c r="M13" i="4" s="1"/>
  <c r="K12" i="4"/>
  <c r="J12" i="4"/>
  <c r="L12" i="4" s="1"/>
  <c r="I12" i="4"/>
  <c r="E12" i="4"/>
  <c r="M12" i="4" s="1"/>
  <c r="K11" i="4"/>
  <c r="J11" i="4"/>
  <c r="L11" i="4" s="1"/>
  <c r="I11" i="4"/>
  <c r="E11" i="4"/>
  <c r="M11" i="4" s="1"/>
  <c r="K10" i="4"/>
  <c r="J10" i="4"/>
  <c r="L10" i="4" s="1"/>
  <c r="I10" i="4"/>
  <c r="E10" i="4"/>
  <c r="M10" i="4" s="1"/>
  <c r="K9" i="4"/>
  <c r="J9" i="4"/>
  <c r="L9" i="4" s="1"/>
  <c r="I9" i="4"/>
  <c r="E9" i="4"/>
  <c r="M9" i="4" s="1"/>
  <c r="K8" i="4"/>
  <c r="J8" i="4"/>
  <c r="L8" i="4" s="1"/>
  <c r="I8" i="4"/>
  <c r="E8" i="4"/>
  <c r="M8" i="4" s="1"/>
  <c r="K7" i="4"/>
  <c r="J7" i="4"/>
  <c r="L7" i="4" s="1"/>
  <c r="I7" i="4"/>
  <c r="E7" i="4"/>
  <c r="M7" i="4" s="1"/>
  <c r="K6" i="4"/>
  <c r="J6" i="4"/>
  <c r="L6" i="4" s="1"/>
  <c r="I6" i="4"/>
  <c r="E6" i="4"/>
  <c r="M6" i="4" s="1"/>
  <c r="K5" i="4"/>
  <c r="J5" i="4"/>
  <c r="L5" i="4" s="1"/>
  <c r="I5" i="4"/>
  <c r="E5" i="4"/>
  <c r="M5" i="4" s="1"/>
  <c r="K4" i="4"/>
  <c r="J4" i="4"/>
  <c r="L4" i="4" s="1"/>
  <c r="I4" i="4"/>
  <c r="E4" i="4"/>
  <c r="M4" i="4" s="1"/>
  <c r="K3" i="4"/>
  <c r="J3" i="4"/>
  <c r="L3" i="4" s="1"/>
  <c r="I3" i="4"/>
  <c r="E3" i="4"/>
  <c r="M3" i="4" s="1"/>
  <c r="K2" i="4"/>
  <c r="J2" i="4"/>
  <c r="L2" i="4" s="1"/>
  <c r="I2" i="4"/>
  <c r="E2" i="4"/>
  <c r="M2" i="4" s="1"/>
  <c r="L325" i="4" l="1"/>
  <c r="L327" i="4"/>
  <c r="L329" i="4"/>
  <c r="L331" i="4"/>
  <c r="L333" i="4"/>
  <c r="L335" i="4"/>
  <c r="L337" i="4"/>
  <c r="L339" i="4"/>
  <c r="L341" i="4"/>
  <c r="L343" i="4"/>
  <c r="L345" i="4"/>
  <c r="L347" i="4"/>
  <c r="L349" i="4"/>
  <c r="L351" i="4"/>
  <c r="L353" i="4"/>
  <c r="L355" i="4"/>
  <c r="L357" i="4"/>
  <c r="L359" i="4"/>
  <c r="L361" i="4"/>
  <c r="L363" i="4"/>
  <c r="L365" i="4"/>
  <c r="L367" i="4"/>
  <c r="L369" i="4"/>
  <c r="L371" i="4"/>
  <c r="L373" i="4"/>
  <c r="L375" i="4"/>
  <c r="L377" i="4"/>
  <c r="L323" i="4"/>
  <c r="L305" i="4"/>
  <c r="L307" i="4"/>
  <c r="L309" i="4"/>
  <c r="L311" i="4"/>
  <c r="L313" i="4"/>
  <c r="L315" i="4"/>
  <c r="L317" i="4"/>
  <c r="L319" i="4"/>
  <c r="L321" i="4"/>
  <c r="L295" i="4"/>
  <c r="L297" i="4"/>
  <c r="L299" i="4"/>
  <c r="L301" i="4"/>
  <c r="L303" i="4"/>
  <c r="L167" i="4"/>
  <c r="L169" i="4"/>
  <c r="L171" i="4"/>
  <c r="L173" i="4"/>
  <c r="L175" i="4"/>
  <c r="L177" i="4"/>
  <c r="L179" i="4"/>
  <c r="L181" i="4"/>
  <c r="L183" i="4"/>
  <c r="L185" i="4"/>
  <c r="L187" i="4"/>
  <c r="L189" i="4"/>
  <c r="L191" i="4"/>
  <c r="L193" i="4"/>
  <c r="L195" i="4"/>
  <c r="L197" i="4"/>
  <c r="L199" i="4"/>
  <c r="L201" i="4"/>
  <c r="L203" i="4"/>
  <c r="L205" i="4"/>
  <c r="L207" i="4"/>
  <c r="L209" i="4"/>
  <c r="L211" i="4"/>
  <c r="L213" i="4"/>
  <c r="L215" i="4"/>
  <c r="L217" i="4"/>
  <c r="L219" i="4"/>
  <c r="L221" i="4"/>
  <c r="L223" i="4"/>
  <c r="L225" i="4"/>
  <c r="L227" i="4"/>
  <c r="L229" i="4"/>
  <c r="L231" i="4"/>
  <c r="L233" i="4"/>
  <c r="L235" i="4"/>
  <c r="L625" i="4"/>
  <c r="L627" i="4"/>
  <c r="L629" i="4"/>
  <c r="L631" i="4"/>
  <c r="L633" i="4"/>
  <c r="L635" i="4"/>
  <c r="L637" i="4"/>
  <c r="L639" i="4"/>
  <c r="L641" i="4"/>
  <c r="L643" i="4"/>
  <c r="L645" i="4"/>
  <c r="L647" i="4"/>
  <c r="L649" i="4"/>
  <c r="L651" i="4"/>
  <c r="L653" i="4"/>
  <c r="L655" i="4"/>
  <c r="L657" i="4"/>
  <c r="L659" i="4"/>
  <c r="L661" i="4"/>
  <c r="L663" i="4"/>
  <c r="L665" i="4"/>
  <c r="L667" i="4"/>
  <c r="L1218" i="4"/>
  <c r="L1220" i="4"/>
  <c r="L1222" i="4"/>
  <c r="L1224" i="4"/>
  <c r="L1226" i="4"/>
  <c r="L1228" i="4"/>
  <c r="L1230" i="4"/>
  <c r="L1232" i="4"/>
  <c r="L1234" i="4"/>
  <c r="L1236" i="4"/>
  <c r="L1238" i="4"/>
  <c r="L1240" i="4"/>
  <c r="L1242" i="4"/>
  <c r="L1244" i="4"/>
  <c r="L1246" i="4"/>
  <c r="L1248" i="4"/>
  <c r="L1250" i="4"/>
  <c r="L1252" i="4"/>
  <c r="L1254" i="4"/>
  <c r="L1256" i="4"/>
  <c r="L1258" i="4"/>
  <c r="L764" i="4"/>
  <c r="L766" i="4"/>
  <c r="L768" i="4"/>
  <c r="L770" i="4"/>
  <c r="L772" i="4"/>
  <c r="L774" i="4"/>
  <c r="L776" i="4"/>
  <c r="L778" i="4"/>
  <c r="L780" i="4"/>
  <c r="L782" i="4"/>
  <c r="L784" i="4"/>
  <c r="L786" i="4"/>
  <c r="L788" i="4"/>
  <c r="L790" i="4"/>
  <c r="L792" i="4"/>
  <c r="L794" i="4"/>
  <c r="L796" i="4"/>
  <c r="L798" i="4"/>
  <c r="L800" i="4"/>
  <c r="L802" i="4"/>
  <c r="L804" i="4"/>
  <c r="L806" i="4"/>
  <c r="L808" i="4"/>
  <c r="L810" i="4"/>
  <c r="L812" i="4"/>
  <c r="L814" i="4"/>
  <c r="L816" i="4"/>
  <c r="L818" i="4"/>
  <c r="L820" i="4"/>
  <c r="L822" i="4"/>
  <c r="L824" i="4"/>
  <c r="L826" i="4"/>
  <c r="L828" i="4"/>
  <c r="L830" i="4"/>
  <c r="L832" i="4"/>
  <c r="L834" i="4"/>
  <c r="L836" i="4"/>
  <c r="L838" i="4"/>
  <c r="L840" i="4"/>
  <c r="L842" i="4"/>
  <c r="L844" i="4"/>
  <c r="L846" i="4"/>
  <c r="L294" i="4"/>
  <c r="L296" i="4"/>
  <c r="L298" i="4"/>
  <c r="L300" i="4"/>
  <c r="L302" i="4"/>
  <c r="L304" i="4"/>
  <c r="L306" i="4"/>
  <c r="L308" i="4"/>
  <c r="L310" i="4"/>
  <c r="L312" i="4"/>
  <c r="L314" i="4"/>
  <c r="L316" i="4"/>
  <c r="L318" i="4"/>
  <c r="L320" i="4"/>
  <c r="L322" i="4"/>
  <c r="L324" i="4"/>
  <c r="L326" i="4"/>
  <c r="L328" i="4"/>
  <c r="L330" i="4"/>
  <c r="L332" i="4"/>
  <c r="L334" i="4"/>
  <c r="L336" i="4"/>
  <c r="L338" i="4"/>
  <c r="L340" i="4"/>
  <c r="L342" i="4"/>
  <c r="L344" i="4"/>
  <c r="L346" i="4"/>
  <c r="L348" i="4"/>
  <c r="L350" i="4"/>
  <c r="L352" i="4"/>
  <c r="L354" i="4"/>
  <c r="L356" i="4"/>
  <c r="L358" i="4"/>
  <c r="L360" i="4"/>
  <c r="L362" i="4"/>
  <c r="L364" i="4"/>
  <c r="L366" i="4"/>
  <c r="L368" i="4"/>
  <c r="L370" i="4"/>
  <c r="L372" i="4"/>
  <c r="L374" i="4"/>
  <c r="L376" i="4"/>
  <c r="L378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</calcChain>
</file>

<file path=xl/sharedStrings.xml><?xml version="1.0" encoding="utf-8"?>
<sst xmlns="http://schemas.openxmlformats.org/spreadsheetml/2006/main" count="1174" uniqueCount="75">
  <si>
    <t>ลำดับที่</t>
  </si>
  <si>
    <t>หน่วยงาน</t>
  </si>
  <si>
    <t>เพศ</t>
  </si>
  <si>
    <t>ปีเกิด (พ.ศ.)</t>
  </si>
  <si>
    <t>อายุ (ปี)</t>
  </si>
  <si>
    <t>น้ำหนัก (กิโลกรัม)
มี.ค.62</t>
  </si>
  <si>
    <t>ส่วนสูง (เซนติเมตร)
มี.ค.62</t>
  </si>
  <si>
    <t>รอบเอว (เซนติเมตร)
มี.ค.62</t>
  </si>
  <si>
    <t>BMI
(กก./ตร.ม.)
มี.ค.62</t>
  </si>
  <si>
    <t>ความอ้วน
มี.ค.62</t>
  </si>
  <si>
    <t>การลงพุง
มี.ค.62</t>
  </si>
  <si>
    <t>ระดับความเสี่ยง
มี.ค.62</t>
  </si>
  <si>
    <t>กลุ่มอายุ</t>
  </si>
  <si>
    <t>หญิง</t>
  </si>
  <si>
    <t>ชาย</t>
  </si>
  <si>
    <t>สำนักอนามัยการเจริญพันธุ์</t>
  </si>
  <si>
    <t>กองคลัง</t>
  </si>
  <si>
    <t>ศูนย์บริหารกฎหมายสาธารณสุข</t>
  </si>
  <si>
    <t>สำนักโภชนาการ</t>
  </si>
  <si>
    <t>สำนักส่งเสริมสุขภาพ</t>
  </si>
  <si>
    <t>กลุ่มตรวจสอบภายใน</t>
  </si>
  <si>
    <t>สำนักอนามัยสิ่งแวดล้อม</t>
  </si>
  <si>
    <t>ศูนย์ความร่วมมือระหว่างประเทศ</t>
  </si>
  <si>
    <t xml:space="preserve"> สำนักอนามัยผู้สูงอายุ</t>
  </si>
  <si>
    <t xml:space="preserve">ชาย </t>
  </si>
  <si>
    <t>ไม่ลงพุง</t>
  </si>
  <si>
    <t>ลงพุง</t>
  </si>
  <si>
    <t>จำนวนคน</t>
  </si>
  <si>
    <t>อายุเฉลี่ย
(ปี)</t>
  </si>
  <si>
    <t>เพศชาย (ร้อยละ)</t>
  </si>
  <si>
    <t>เพศหญิง (ร้อยละ)</t>
  </si>
  <si>
    <t>น้ำหนักเฉลี่ย
(กิโลกรัม)</t>
  </si>
  <si>
    <t>น้ำหนักเฉลี่ย
ชาย
(กิโลกรัม)</t>
  </si>
  <si>
    <t>น้ำหนักเฉลี่ย
หญิง
(กิโลกรัม)</t>
  </si>
  <si>
    <t>ส่วนสูงเฉลี่ย
(เซนติเมตร)</t>
  </si>
  <si>
    <t>ส่วนสูงเฉลี่ย
ชาย
(เซนติเมตร)</t>
  </si>
  <si>
    <t>ส่วนสูงเฉลี่ย
หญิง
(เซนติเมตร)</t>
  </si>
  <si>
    <t>รอบเอวเฉลี่ย
(เซนติเมตร)</t>
  </si>
  <si>
    <t>รอบเอวเฉลี่ย
ชาย
(เซนติเมตร)</t>
  </si>
  <si>
    <t>รอบเอวเฉลี่ย
หญิง
(เซนติเมตร)</t>
  </si>
  <si>
    <t>BMI เฉลี่ย
(กก./ตร.ม.)</t>
  </si>
  <si>
    <t>BMI เฉลี่ย
ชาย
(กก./ตร.ม.)</t>
  </si>
  <si>
    <t>BMI เฉลี่ย
หญิง
(กก./ตร.ม.)</t>
  </si>
  <si>
    <t>BMI 
(ผอม)</t>
  </si>
  <si>
    <t>ร้อยละ</t>
  </si>
  <si>
    <t>BMI 
(ปกติ)</t>
  </si>
  <si>
    <t>BMI 
(น้ำหนักเกิน)</t>
  </si>
  <si>
    <t>BMI 
(อ้วน)</t>
  </si>
  <si>
    <t>BMI 
(ไม่มีข้อมูล)</t>
  </si>
  <si>
    <t>การลงพุง 
(ไม่มีข้อมูล)</t>
  </si>
  <si>
    <t>ธ.ค.61</t>
  </si>
  <si>
    <t>01 ผู้บริหารกรมอนามัย</t>
  </si>
  <si>
    <t>02 สำนักคณะกรรมการผู้ทรงคุณวุฒิ</t>
  </si>
  <si>
    <t>03 สำนักอนามัยสิ่งแวดล้อม</t>
  </si>
  <si>
    <t>04 สำนักอนามัยผู้สูงอายุ</t>
  </si>
  <si>
    <t>05 สำนักอนามัยการเจริญพันธุ์</t>
  </si>
  <si>
    <t>06 สำนักสุขาภิบาลอาหารและน้ำ</t>
  </si>
  <si>
    <t>07 สำนักส่งเสริมสุขภาพ</t>
  </si>
  <si>
    <t>08 สำนักงานเลขานุการกรม</t>
  </si>
  <si>
    <t>09 สำนักโภชนาการ</t>
  </si>
  <si>
    <t>10 สถาบันพัฒนาอนามัยเด็กแห่งชาติ</t>
  </si>
  <si>
    <t>11 ศูนย์ห้องปฏิบัติการกรมอนามัย</t>
  </si>
  <si>
    <t>12 ศูนย์สื่อสารสาธารณะ</t>
  </si>
  <si>
    <t>13 ศูนย์บริหารกฎหมายสาธารณสุข</t>
  </si>
  <si>
    <t>14 ศูนย์ความร่วมมือระหว่างประเทศ</t>
  </si>
  <si>
    <t>15 กองประเมินผลกระทบต่อสุขภาพ</t>
  </si>
  <si>
    <t>16 กองคลัง</t>
  </si>
  <si>
    <t>17 กองกิจกรรมทางกายเพื่อสุขภาพ</t>
  </si>
  <si>
    <t>18 กองการเจ้าหน้าที่</t>
  </si>
  <si>
    <t>19 กองแผนงาน</t>
  </si>
  <si>
    <t>20 กลุ่มพัฒนาระบบบริหาร</t>
  </si>
  <si>
    <t>21 กลุ่มตรวจสอบภายใน</t>
  </si>
  <si>
    <t>22 สำนักทันตสาธารณสุข</t>
  </si>
  <si>
    <t>23 สำนักงานโครงการขับเคลื่อนกรมอนามัย 4.0         เพื่อความรอบรู้ด้านสุขภาพของประชาชน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</si>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</sst>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0"/>
      <name val="TH SarabunPSK"/>
      <family val="2"/>
    </font>
    <font>
      <sz val="16"/>
      <color rgb="FF0070C0"/>
      <name val="TH SarabunPSK"/>
      <family val="2"/>
    </font>
    <font>
      <sz val="10"/>
      <name val="Arial"/>
      <family val="2"/>
    </font>
    <font>
      <sz val="16"/>
      <color theme="1"/>
      <name val="Tahoma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3">
    <xf numFmtId="0" fontId="0" fillId="0" borderId="0" xfId="0"/>
    <xf numFmtId="0" fontId="2" fillId="2" borderId="0" xfId="1" applyFont="1" applyFill="1" applyBorder="1" applyAlignment="1" applyProtection="1">
      <alignment horizontal="center" vertical="top"/>
      <protection hidden="1"/>
    </xf>
    <xf numFmtId="0" fontId="3" fillId="3" borderId="0" xfId="1" applyFont="1" applyFill="1" applyBorder="1" applyAlignment="1" applyProtection="1">
      <alignment horizontal="center" vertical="top" wrapText="1"/>
      <protection hidden="1"/>
    </xf>
    <xf numFmtId="0" fontId="2" fillId="4" borderId="0" xfId="1" applyFont="1" applyFill="1" applyBorder="1" applyAlignment="1" applyProtection="1">
      <alignment horizontal="center" vertical="top"/>
      <protection hidden="1"/>
    </xf>
    <xf numFmtId="0" fontId="2" fillId="5" borderId="0" xfId="1" applyFont="1" applyFill="1" applyBorder="1" applyAlignment="1" applyProtection="1">
      <alignment horizontal="center" vertical="top"/>
      <protection hidden="1"/>
    </xf>
    <xf numFmtId="0" fontId="2" fillId="6" borderId="0" xfId="1" applyFont="1" applyFill="1" applyBorder="1" applyAlignment="1" applyProtection="1">
      <alignment horizontal="center" vertical="top"/>
      <protection hidden="1"/>
    </xf>
    <xf numFmtId="0" fontId="2" fillId="7" borderId="0" xfId="1" applyFont="1" applyFill="1" applyBorder="1" applyAlignment="1" applyProtection="1">
      <alignment horizontal="center" vertical="top" wrapText="1"/>
      <protection hidden="1"/>
    </xf>
    <xf numFmtId="0" fontId="2" fillId="8" borderId="0" xfId="1" applyFont="1" applyFill="1" applyBorder="1" applyAlignment="1" applyProtection="1">
      <alignment horizontal="center" vertical="top" wrapText="1"/>
      <protection hidden="1"/>
    </xf>
    <xf numFmtId="0" fontId="4" fillId="9" borderId="0" xfId="1" applyFont="1" applyFill="1" applyBorder="1" applyAlignment="1" applyProtection="1">
      <alignment horizontal="center" vertical="top" wrapText="1"/>
      <protection hidden="1"/>
    </xf>
    <xf numFmtId="0" fontId="2" fillId="6" borderId="0" xfId="1" applyFont="1" applyFill="1" applyBorder="1" applyAlignment="1" applyProtection="1">
      <alignment horizontal="center" vertical="top" wrapText="1"/>
      <protection hidden="1"/>
    </xf>
    <xf numFmtId="0" fontId="3" fillId="6" borderId="0" xfId="1" applyFont="1" applyFill="1" applyBorder="1" applyAlignment="1" applyProtection="1">
      <alignment horizontal="center" vertical="top"/>
      <protection hidden="1"/>
    </xf>
    <xf numFmtId="0" fontId="1" fillId="0" borderId="0" xfId="1"/>
    <xf numFmtId="0" fontId="5" fillId="4" borderId="0" xfId="1" applyFont="1" applyFill="1" applyBorder="1" applyAlignment="1" applyProtection="1">
      <alignment horizontal="center" vertical="top"/>
      <protection locked="0"/>
    </xf>
    <xf numFmtId="0" fontId="6" fillId="5" borderId="0" xfId="1" applyFont="1" applyFill="1" applyBorder="1" applyAlignment="1" applyProtection="1">
      <alignment horizontal="center" vertical="top"/>
      <protection locked="0"/>
    </xf>
    <xf numFmtId="1" fontId="6" fillId="0" borderId="0" xfId="1" applyNumberFormat="1" applyFont="1" applyBorder="1" applyAlignment="1">
      <alignment horizontal="center" vertical="top"/>
    </xf>
    <xf numFmtId="187" fontId="6" fillId="7" borderId="0" xfId="1" applyNumberFormat="1" applyFont="1" applyFill="1" applyBorder="1" applyAlignment="1" applyProtection="1">
      <alignment horizontal="center" vertical="top"/>
      <protection locked="0"/>
    </xf>
    <xf numFmtId="187" fontId="6" fillId="8" borderId="0" xfId="1" applyNumberFormat="1" applyFont="1" applyFill="1" applyBorder="1" applyAlignment="1" applyProtection="1">
      <alignment horizontal="center" vertical="top"/>
      <protection locked="0"/>
    </xf>
    <xf numFmtId="187" fontId="7" fillId="9" borderId="0" xfId="1" applyNumberFormat="1" applyFont="1" applyFill="1" applyBorder="1" applyAlignment="1" applyProtection="1">
      <alignment horizontal="center" vertical="top"/>
      <protection locked="0"/>
    </xf>
    <xf numFmtId="2" fontId="6" fillId="0" borderId="0" xfId="1" applyNumberFormat="1" applyFont="1" applyBorder="1" applyAlignment="1" applyProtection="1">
      <alignment horizontal="center" vertical="top"/>
      <protection hidden="1"/>
    </xf>
    <xf numFmtId="0" fontId="8" fillId="0" borderId="0" xfId="1" applyNumberFormat="1" applyFont="1" applyBorder="1" applyAlignment="1" applyProtection="1">
      <alignment horizontal="center" vertical="top"/>
      <protection hidden="1"/>
    </xf>
    <xf numFmtId="0" fontId="8" fillId="0" borderId="0" xfId="1" applyFont="1" applyBorder="1" applyAlignment="1" applyProtection="1">
      <alignment horizontal="center" vertical="top"/>
      <protection hidden="1"/>
    </xf>
    <xf numFmtId="0" fontId="1" fillId="0" borderId="0" xfId="1" applyFill="1"/>
    <xf numFmtId="187" fontId="5" fillId="8" borderId="0" xfId="1" applyNumberFormat="1" applyFont="1" applyFill="1" applyBorder="1" applyAlignment="1" applyProtection="1">
      <alignment horizontal="center" vertical="top"/>
      <protection locked="0"/>
    </xf>
    <xf numFmtId="0" fontId="5" fillId="5" borderId="0" xfId="1" applyFont="1" applyFill="1" applyBorder="1" applyAlignment="1" applyProtection="1">
      <alignment horizontal="center" vertical="top"/>
      <protection locked="0"/>
    </xf>
    <xf numFmtId="187" fontId="5" fillId="7" borderId="0" xfId="1" applyNumberFormat="1" applyFont="1" applyFill="1" applyBorder="1" applyAlignment="1" applyProtection="1">
      <alignment horizontal="center" vertical="top"/>
      <protection locked="0"/>
    </xf>
    <xf numFmtId="0" fontId="5" fillId="11" borderId="0" xfId="1" applyFont="1" applyFill="1" applyBorder="1" applyAlignment="1" applyProtection="1">
      <alignment horizontal="center" vertical="top"/>
      <protection locked="0"/>
    </xf>
    <xf numFmtId="0" fontId="5" fillId="4" borderId="1" xfId="1" applyFont="1" applyFill="1" applyBorder="1" applyAlignment="1">
      <alignment horizontal="center" vertical="top"/>
    </xf>
    <xf numFmtId="0" fontId="6" fillId="11" borderId="0" xfId="1" applyFont="1" applyFill="1" applyBorder="1" applyAlignment="1" applyProtection="1">
      <alignment horizontal="center" vertical="top"/>
      <protection locked="0"/>
    </xf>
    <xf numFmtId="1" fontId="6" fillId="12" borderId="0" xfId="1" applyNumberFormat="1" applyFont="1" applyFill="1" applyBorder="1" applyAlignment="1">
      <alignment horizontal="center" vertical="top"/>
    </xf>
    <xf numFmtId="0" fontId="1" fillId="12" borderId="2" xfId="1" applyFill="1" applyBorder="1" applyAlignment="1">
      <alignment horizontal="center"/>
    </xf>
    <xf numFmtId="0" fontId="1" fillId="12" borderId="2" xfId="1" applyFill="1" applyBorder="1"/>
    <xf numFmtId="0" fontId="1" fillId="12" borderId="2" xfId="1" applyFill="1" applyBorder="1" applyAlignment="1">
      <alignment wrapText="1"/>
    </xf>
    <xf numFmtId="0" fontId="1" fillId="10" borderId="2" xfId="1" applyFill="1" applyBorder="1"/>
    <xf numFmtId="0" fontId="5" fillId="0" borderId="2" xfId="1" applyFont="1" applyBorder="1"/>
    <xf numFmtId="0" fontId="5" fillId="13" borderId="2" xfId="1" applyFont="1" applyFill="1" applyBorder="1"/>
    <xf numFmtId="0" fontId="5" fillId="14" borderId="2" xfId="1" applyFont="1" applyFill="1" applyBorder="1"/>
    <xf numFmtId="0" fontId="5" fillId="14" borderId="2" xfId="1" applyFont="1" applyFill="1" applyBorder="1" applyAlignment="1">
      <alignment horizontal="center" wrapText="1"/>
    </xf>
    <xf numFmtId="0" fontId="5" fillId="14" borderId="2" xfId="1" applyFont="1" applyFill="1" applyBorder="1" applyAlignment="1">
      <alignment vertical="center" wrapText="1"/>
    </xf>
    <xf numFmtId="0" fontId="5" fillId="14" borderId="2" xfId="1" applyFont="1" applyFill="1" applyBorder="1" applyAlignment="1">
      <alignment horizontal="center" vertical="center" wrapText="1"/>
    </xf>
    <xf numFmtId="0" fontId="5" fillId="14" borderId="2" xfId="1" applyFont="1" applyFill="1" applyBorder="1" applyAlignment="1">
      <alignment wrapText="1"/>
    </xf>
    <xf numFmtId="0" fontId="5" fillId="14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top"/>
    </xf>
    <xf numFmtId="0" fontId="5" fillId="15" borderId="2" xfId="1" applyFont="1" applyFill="1" applyBorder="1"/>
    <xf numFmtId="0" fontId="5" fillId="0" borderId="4" xfId="1" applyFont="1" applyBorder="1" applyAlignment="1">
      <alignment horizontal="center" vertical="top"/>
    </xf>
    <xf numFmtId="2" fontId="5" fillId="15" borderId="2" xfId="1" applyNumberFormat="1" applyFont="1" applyFill="1" applyBorder="1"/>
    <xf numFmtId="0" fontId="5" fillId="15" borderId="2" xfId="1" applyFont="1" applyFill="1" applyBorder="1" applyAlignment="1">
      <alignment wrapText="1"/>
    </xf>
    <xf numFmtId="0" fontId="5" fillId="16" borderId="2" xfId="1" applyFont="1" applyFill="1" applyBorder="1"/>
    <xf numFmtId="2" fontId="5" fillId="16" borderId="2" xfId="1" applyNumberFormat="1" applyFont="1" applyFill="1" applyBorder="1"/>
    <xf numFmtId="0" fontId="5" fillId="10" borderId="2" xfId="1" applyFont="1" applyFill="1" applyBorder="1"/>
    <xf numFmtId="0" fontId="10" fillId="0" borderId="0" xfId="1" applyFont="1"/>
    <xf numFmtId="2" fontId="1" fillId="0" borderId="0" xfId="1" applyNumberFormat="1"/>
    <xf numFmtId="1" fontId="5" fillId="10" borderId="2" xfId="1" applyNumberFormat="1" applyFont="1" applyFill="1" applyBorder="1"/>
    <xf numFmtId="1" fontId="1" fillId="0" borderId="0" xfId="1" applyNumberFormat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7" xfId="5"/>
    <cellStyle name="Normal 8" xfId="6"/>
  </cellStyles>
  <dxfs count="370"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TH SarabunPSK"/>
        <scheme val="none"/>
      </font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TH SarabunPSK"/>
        <scheme val="none"/>
      </font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TH SarabunPSK"/>
        <scheme val="none"/>
      </font>
      <numFmt numFmtId="0" formatCode="General"/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2" formatCode="0.00"/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numFmt numFmtId="187" formatCode="0.0"/>
      <fill>
        <patternFill patternType="solid">
          <fgColor indexed="64"/>
          <bgColor theme="9" tint="-0.249977111117893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0.0"/>
      <fill>
        <patternFill patternType="solid">
          <fgColor indexed="64"/>
          <bgColor rgb="FF00B050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87" formatCode="0.0"/>
      <fill>
        <patternFill patternType="solid">
          <fgColor indexed="64"/>
          <bgColor rgb="FF92D050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" formatCode="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solid">
          <fgColor indexed="64"/>
          <bgColor theme="8" tint="0.39997558519241921"/>
        </patternFill>
      </fill>
      <alignment horizontal="center" vertical="top" textRotation="0" wrapText="0" indent="0" justifyLastLine="0" shrinkToFit="0" readingOrder="0"/>
      <protection locked="0" hidden="0"/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TH SarabunPSK"/>
        <scheme val="none"/>
      </font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TH SarabunPSK"/>
        <scheme val="none"/>
      </font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TH SarabunPSK"/>
        <scheme val="none"/>
      </font>
      <numFmt numFmtId="0" formatCode="General"/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2" formatCode="0.00"/>
      <alignment horizontal="center" vertical="top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numFmt numFmtId="187" formatCode="0.0"/>
      <fill>
        <patternFill patternType="solid">
          <fgColor indexed="64"/>
          <bgColor theme="9" tint="-0.249977111117893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0.0"/>
      <fill>
        <patternFill patternType="solid">
          <fgColor indexed="64"/>
          <bgColor rgb="FF00B050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0.0"/>
      <fill>
        <patternFill patternType="solid">
          <fgColor indexed="64"/>
          <bgColor rgb="FF92D050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numFmt numFmtId="1" formatCode="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fill>
        <patternFill patternType="solid">
          <fgColor indexed="64"/>
          <bgColor theme="8" tint="0.39997558519241921"/>
        </patternFill>
      </fill>
      <alignment horizontal="center" vertical="top" textRotation="0" wrapText="0" indent="0" justifyLastLine="0" shrinkToFit="0" readingOrder="0"/>
      <protection locked="0" hidden="0"/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M1220" totalsRowShown="0" headerRowDxfId="369">
  <autoFilter ref="A1:M1220"/>
  <tableColumns count="13">
    <tableColumn id="1" name="ลำดับที่" dataDxfId="368"/>
    <tableColumn id="2" name="หน่วยงาน" dataDxfId="367"/>
    <tableColumn id="3" name="เพศ" dataDxfId="366"/>
    <tableColumn id="4" name="ปีเกิด (พ.ศ.)" dataDxfId="365"/>
    <tableColumn id="5" name="อายุ (ปี)" dataDxfId="364">
      <calculatedColumnFormula>IF(D2="","ไม่มีข้อมูล",YEAR(TODAY())+543-D2)</calculatedColumnFormula>
    </tableColumn>
    <tableColumn id="6" name="น้ำหนัก (กิโลกรัม)_x000a_มี.ค.62" dataDxfId="363"/>
    <tableColumn id="7" name="ส่วนสูง (เซนติเมตร)_x000a_มี.ค.62" dataDxfId="362"/>
    <tableColumn id="8" name="รอบเอว (เซนติเมตร)_x000a_มี.ค.62" dataDxfId="361"/>
    <tableColumn id="9" name="BMI_x000a_(กก./ตร.ม.)_x000a_มี.ค.62" dataDxfId="360">
      <calculatedColumnFormula>IF(OR(F2="",$G2=""), "ไม่มีข้อมูล", F2/($G2*$G2)*10000)</calculatedColumnFormula>
    </tableColumn>
    <tableColumn id="10" name="ความอ้วน_x000a_มี.ค.62" dataDxfId="359">
      <calculatedColumnFormula>IF(I2="ไม่มีข้อมูล", "ไม่มีข้อมูล", IF(I2&lt;18.5, "ผอม", IF(AND(18.5&lt;=I2, I2&lt;=22.9), "ปกติ", IF(AND(22.9&lt;I2, I2&lt;25), "น้ำหนักเกิน", "อ้วน"))))</calculatedColumnFormula>
    </tableColumn>
    <tableColumn id="11" name="การลงพุง_x000a_มี.ค.62" dataDxfId="358">
      <calculatedColumnFormula>IF(OR($G2="",H2=""),"ไม่มีข้อมูล",IF($G2/2&lt;H2,"ลงพุง","ไม่ลงพุง"))</calculatedColumnFormula>
    </tableColumn>
    <tableColumn id="12" name="ระดับความเสี่ยง_x000a_มี.ค.62" dataDxfId="357">
      <calculatedColumnFormula>IF(OR(J2="ไม่มีข้อมูล",K2="ไม่มีข้อมูล"),"ไม่มีข้อมูล",IF(AND(J2="ปกติ",K2="ไม่ลงพุง"),"ปกติ",IF(AND(J2="ปกติ",K2="ลงพุง"),"เสี่ยง",IF(AND(J2="น้ำหนักเกิน",K2="ไม่ลงพุง"),"เสี่ยง",IF(AND(J2="น้ำหนักเกิน",K2="ลงพุง"),"เสี่ยงสูง",IF(AND(J2="อ้วน",K2="ไม่ลงพุง"),"เสี่ยง",IF(AND(J2="อ้วน",K2="ลงพุง"),"เสี่ยงสูง",IF(AND(J2="ผอม",K2="ไม่ลงพุง"),"เสี่ยง",IF(AND(J2="ผอม",K2="ลงพุง"),"เสี่ยงสูง",0)))))))))</calculatedColumnFormula>
    </tableColumn>
    <tableColumn id="13" name="กลุ่มอายุ" dataDxfId="356">
      <calculatedColumnFormula>IF(E2="ไม่มีข้อมูล","ไม่มีข้อมูล",IF(E2&lt;20,"&lt;20",IF(E2&lt;26,"20-25",IF(E2&lt;31,"26-30",IF(E2&lt;36,"31-35",IF(E2&lt;41,"36-40",IF(E2&lt;46,"41-45",IF(E2&lt;51,"46-50",IF(E2&lt;56,"51-55",IF(E2&lt;61,"56-60","60+"))))))))))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M14" totalsRowShown="0" headerRowDxfId="355">
  <autoFilter ref="A1:M14"/>
  <tableColumns count="13">
    <tableColumn id="1" name="ลำดับที่" dataDxfId="354" dataCellStyle="Normal 2"/>
    <tableColumn id="2" name="หน่วยงาน" dataDxfId="353" dataCellStyle="Normal 2"/>
    <tableColumn id="3" name="เพศ" dataDxfId="352" dataCellStyle="Normal 2"/>
    <tableColumn id="4" name="ปีเกิด (พ.ศ.)" dataDxfId="351" dataCellStyle="Normal 2"/>
    <tableColumn id="5" name="อายุ (ปี)" dataDxfId="350" dataCellStyle="Normal 2">
      <calculatedColumnFormula>IF(D2="","ไม่มีข้อมูล",YEAR(TODAY())+543-D2)</calculatedColumnFormula>
    </tableColumn>
    <tableColumn id="6" name="น้ำหนัก (กิโลกรัม)_x000a_มี.ค.62" dataDxfId="349" dataCellStyle="Normal 2"/>
    <tableColumn id="7" name="ส่วนสูง (เซนติเมตร)_x000a_มี.ค.62" dataDxfId="348" dataCellStyle="Normal 2"/>
    <tableColumn id="8" name="รอบเอว (เซนติเมตร)_x000a_มี.ค.62" dataDxfId="347" dataCellStyle="Normal 2"/>
    <tableColumn id="9" name="BMI_x000a_(กก./ตร.ม.)_x000a_มี.ค.62" dataDxfId="346" dataCellStyle="Normal 2">
      <calculatedColumnFormula>IF(OR(F2="",$G2=""), "ไม่มีข้อมูล", F2/($G2*$G2)*10000)</calculatedColumnFormula>
    </tableColumn>
    <tableColumn id="10" name="ความอ้วน_x000a_มี.ค.62" dataDxfId="345" dataCellStyle="Normal 2">
      <calculatedColumnFormula>IF(I2="ไม่มีข้อมูล", "ไม่มีข้อมูล", IF(I2&lt;18.5, "ผอม", IF(AND(18.5&lt;=I2, I2&lt;=22.9), "ปกติ", IF(AND(22.9&lt;I2, I2&lt;25), "น้ำหนักเกิน", "อ้วน"))))</calculatedColumnFormula>
    </tableColumn>
    <tableColumn id="11" name="การลงพุง_x000a_มี.ค.62" dataDxfId="344" dataCellStyle="Normal 2">
      <calculatedColumnFormula>IF(OR($G2="",H2=""),"ไม่มีข้อมูล",IF($G2/2&lt;H2,"ลงพุง","ไม่ลงพุง"))</calculatedColumnFormula>
    </tableColumn>
    <tableColumn id="12" name="ระดับความเสี่ยง_x000a_มี.ค.62" dataDxfId="343" dataCellStyle="Normal 2">
      <calculatedColumnFormula>IF(OR(J2="ไม่มีข้อมูล",K2="ไม่มีข้อมูล"),"ไม่มีข้อมูล",IF(AND(J2="ปกติ",K2="ไม่ลงพุง"),"ปกติ",IF(AND(J2="ปกติ",K2="ลงพุง"),"เสี่ยง",IF(AND(J2="น้ำหนักเกิน",K2="ไม่ลงพุง"),"เสี่ยง",IF(AND(J2="น้ำหนักเกิน",K2="ลงพุง"),"เสี่ยงสูง",IF(AND(J2="อ้วน",K2="ไม่ลงพุง"),"เสี่ยง",IF(AND(J2="อ้วน",K2="ลงพุง"),"เสี่ยงสูง",IF(AND(J2="ผอม",K2="ไม่ลงพุง"),"เสี่ยง",IF(AND(J2="ผอม",K2="ลงพุง"),"เสี่ยงสูง",0)))))))))</calculatedColumnFormula>
    </tableColumn>
    <tableColumn id="13" name="กลุ่มอายุ" dataDxfId="342" dataCellStyle="Normal 2">
      <calculatedColumnFormula>IF(E2="ไม่มีข้อมูล","ไม่มีข้อมูล",IF(E2&lt;20,"&lt;20",IF(E2&lt;26,"20-25",IF(E2&lt;31,"26-30",IF(E2&lt;36,"31-35",IF(E2&lt;41,"36-40",IF(E2&lt;46,"41-45",IF(E2&lt;51,"46-50",IF(E2&lt;56,"51-55",IF(E2&lt;61,"56-60","60+"))))))))))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8"/>
  <sheetViews>
    <sheetView topLeftCell="A288" workbookViewId="0">
      <selection activeCell="A362" sqref="A362:XFD374"/>
    </sheetView>
  </sheetViews>
  <sheetFormatPr defaultRowHeight="14.25" x14ac:dyDescent="0.2"/>
  <cols>
    <col min="1" max="1" width="7.875" style="30" customWidth="1"/>
    <col min="2" max="2" width="26.5" style="30" customWidth="1"/>
    <col min="3" max="3" width="9" style="11"/>
    <col min="4" max="4" width="11.5" style="11" customWidth="1"/>
    <col min="5" max="6" width="9" style="11"/>
    <col min="7" max="7" width="9.75" style="11" customWidth="1"/>
    <col min="8" max="8" width="10.25" style="11" customWidth="1"/>
    <col min="9" max="9" width="10.5" style="11" customWidth="1"/>
    <col min="10" max="16384" width="9" style="11"/>
  </cols>
  <sheetData>
    <row r="1" spans="1:13" ht="63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</row>
    <row r="2" spans="1:13" ht="21" x14ac:dyDescent="0.2">
      <c r="A2" s="29">
        <v>1</v>
      </c>
      <c r="B2" s="30" t="s">
        <v>18</v>
      </c>
      <c r="C2" s="12" t="s">
        <v>13</v>
      </c>
      <c r="D2" s="13">
        <v>2517</v>
      </c>
      <c r="E2" s="14">
        <f t="shared" ref="E2:E65" ca="1" si="0">IF(D2="","ไม่มีข้อมูล",YEAR(TODAY())+543-D2)</f>
        <v>45</v>
      </c>
      <c r="F2" s="15">
        <v>42.4</v>
      </c>
      <c r="G2" s="16">
        <v>155</v>
      </c>
      <c r="H2" s="17">
        <v>66.5</v>
      </c>
      <c r="I2" s="18">
        <f t="shared" ref="I2:I65" si="1">IF(OR(F2="",$G2=""), "ไม่มีข้อมูล", F2/($G2*$G2)*10000)</f>
        <v>17.64828303850156</v>
      </c>
      <c r="J2" s="19" t="str">
        <f>IF(I2="ไม่มีข้อมูล", "ไม่มีข้อมูล", IF(I2&lt;18.5, "ผอม", IF(AND(18.5&lt;=I2, I2&lt;=22.9), "ปกติ", IF(AND(22.9&lt;I2, I2&lt;25), "น้ำหนักเกิน", "อ้วน"))))</f>
        <v>ผอม</v>
      </c>
      <c r="K2" s="20" t="str">
        <f t="shared" ref="K2:K65" si="2">IF(OR($G2="",H2=""),"ไม่มีข้อมูล",IF($G2/2&lt;H2,"ลงพุง","ไม่ลงพุง"))</f>
        <v>ไม่ลงพุง</v>
      </c>
      <c r="L2" s="20" t="str">
        <f t="shared" ref="L2:L65" si="3">IF(OR(J2="ไม่มีข้อมูล",K2="ไม่มีข้อมูล"),"ไม่มีข้อมูล",IF(AND(J2="ปกติ",K2="ไม่ลงพุง"),"ปกติ",IF(AND(J2="ปกติ",K2="ลงพุง"),"เสี่ยง",IF(AND(J2="น้ำหนักเกิน",K2="ไม่ลงพุง"),"เสี่ยง",IF(AND(J2="น้ำหนักเกิน",K2="ลงพุง"),"เสี่ยงสูง",IF(AND(J2="อ้วน",K2="ไม่ลงพุง"),"เสี่ยง",IF(AND(J2="อ้วน",K2="ลงพุง"),"เสี่ยงสูง",IF(AND(J2="ผอม",K2="ไม่ลงพุง"),"เสี่ยง",IF(AND(J2="ผอม",K2="ลงพุง"),"เสี่ยงสูง",0)))))))))</f>
        <v>เสี่ยง</v>
      </c>
      <c r="M2" s="10" t="str">
        <f t="shared" ref="M2:M65" ca="1" si="4">IF(E2="ไม่มีข้อมูล","ไม่มีข้อมูล",IF(E2&lt;20,"&lt;20",IF(E2&lt;26,"20-25",IF(E2&lt;31,"26-30",IF(E2&lt;36,"31-35",IF(E2&lt;41,"36-40",IF(E2&lt;46,"41-45",IF(E2&lt;51,"46-50",IF(E2&lt;56,"51-55",IF(E2&lt;61,"56-60","60+"))))))))))</f>
        <v>41-45</v>
      </c>
    </row>
    <row r="3" spans="1:13" ht="21" x14ac:dyDescent="0.2">
      <c r="A3" s="29">
        <v>2</v>
      </c>
      <c r="B3" s="30" t="s">
        <v>18</v>
      </c>
      <c r="C3" s="12" t="s">
        <v>13</v>
      </c>
      <c r="D3" s="13">
        <v>2503</v>
      </c>
      <c r="E3" s="14">
        <f t="shared" ca="1" si="0"/>
        <v>59</v>
      </c>
      <c r="F3" s="15">
        <v>54.8</v>
      </c>
      <c r="G3" s="16">
        <v>157</v>
      </c>
      <c r="H3" s="17">
        <v>80</v>
      </c>
      <c r="I3" s="18">
        <f t="shared" si="1"/>
        <v>22.232139234857396</v>
      </c>
      <c r="J3" s="19" t="str">
        <f t="shared" ref="J3:J66" si="5">IF(I3="ไม่มีข้อมูล", "ไม่มีข้อมูล", IF(I3&lt;18.5, "ผอม", IF(AND(18.5&lt;=I3, I3&lt;=22.9), "ปกติ", IF(AND(22.9&lt;I3, I3&lt;25), "น้ำหนักเกิน", "อ้วน"))))</f>
        <v>ปกติ</v>
      </c>
      <c r="K3" s="20" t="str">
        <f t="shared" si="2"/>
        <v>ลงพุง</v>
      </c>
      <c r="L3" s="20" t="str">
        <f t="shared" si="3"/>
        <v>เสี่ยง</v>
      </c>
      <c r="M3" s="10" t="str">
        <f t="shared" ca="1" si="4"/>
        <v>56-60</v>
      </c>
    </row>
    <row r="4" spans="1:13" ht="21" x14ac:dyDescent="0.2">
      <c r="A4" s="29">
        <v>3</v>
      </c>
      <c r="B4" s="30" t="s">
        <v>18</v>
      </c>
      <c r="C4" s="12" t="s">
        <v>13</v>
      </c>
      <c r="D4" s="13">
        <v>2525</v>
      </c>
      <c r="E4" s="14">
        <f t="shared" ca="1" si="0"/>
        <v>37</v>
      </c>
      <c r="F4" s="15">
        <v>64.7</v>
      </c>
      <c r="G4" s="16">
        <v>154</v>
      </c>
      <c r="H4" s="17">
        <v>84</v>
      </c>
      <c r="I4" s="18">
        <f t="shared" si="1"/>
        <v>27.281160398043518</v>
      </c>
      <c r="J4" s="19" t="str">
        <f t="shared" si="5"/>
        <v>อ้วน</v>
      </c>
      <c r="K4" s="20" t="str">
        <f t="shared" si="2"/>
        <v>ลงพุง</v>
      </c>
      <c r="L4" s="20" t="str">
        <f t="shared" si="3"/>
        <v>เสี่ยงสูง</v>
      </c>
      <c r="M4" s="10" t="str">
        <f t="shared" ca="1" si="4"/>
        <v>36-40</v>
      </c>
    </row>
    <row r="5" spans="1:13" ht="21" x14ac:dyDescent="0.2">
      <c r="A5" s="29">
        <v>4</v>
      </c>
      <c r="B5" s="30" t="s">
        <v>18</v>
      </c>
      <c r="C5" s="12" t="s">
        <v>13</v>
      </c>
      <c r="D5" s="13">
        <v>2526</v>
      </c>
      <c r="E5" s="14">
        <f t="shared" ca="1" si="0"/>
        <v>36</v>
      </c>
      <c r="F5" s="15">
        <v>57.8</v>
      </c>
      <c r="G5" s="16">
        <v>155</v>
      </c>
      <c r="H5" s="17">
        <v>78</v>
      </c>
      <c r="I5" s="18">
        <f t="shared" si="1"/>
        <v>24.058272632674296</v>
      </c>
      <c r="J5" s="19" t="str">
        <f t="shared" si="5"/>
        <v>น้ำหนักเกิน</v>
      </c>
      <c r="K5" s="20" t="str">
        <f t="shared" si="2"/>
        <v>ลงพุง</v>
      </c>
      <c r="L5" s="20" t="str">
        <f t="shared" si="3"/>
        <v>เสี่ยงสูง</v>
      </c>
      <c r="M5" s="10" t="str">
        <f t="shared" ca="1" si="4"/>
        <v>36-40</v>
      </c>
    </row>
    <row r="6" spans="1:13" ht="21" x14ac:dyDescent="0.2">
      <c r="A6" s="29">
        <v>5</v>
      </c>
      <c r="B6" s="30" t="s">
        <v>18</v>
      </c>
      <c r="C6" s="12" t="s">
        <v>13</v>
      </c>
      <c r="D6" s="13">
        <v>2520</v>
      </c>
      <c r="E6" s="14">
        <f t="shared" ca="1" si="0"/>
        <v>42</v>
      </c>
      <c r="F6" s="15">
        <v>65</v>
      </c>
      <c r="G6" s="16">
        <v>173</v>
      </c>
      <c r="H6" s="17">
        <v>85</v>
      </c>
      <c r="I6" s="18">
        <f t="shared" si="1"/>
        <v>21.718066089745729</v>
      </c>
      <c r="J6" s="19" t="str">
        <f t="shared" si="5"/>
        <v>ปกติ</v>
      </c>
      <c r="K6" s="20" t="str">
        <f t="shared" si="2"/>
        <v>ไม่ลงพุง</v>
      </c>
      <c r="L6" s="20" t="str">
        <f t="shared" si="3"/>
        <v>ปกติ</v>
      </c>
      <c r="M6" s="10" t="str">
        <f t="shared" ca="1" si="4"/>
        <v>41-45</v>
      </c>
    </row>
    <row r="7" spans="1:13" ht="21" x14ac:dyDescent="0.2">
      <c r="A7" s="29">
        <v>6</v>
      </c>
      <c r="B7" s="30" t="s">
        <v>18</v>
      </c>
      <c r="C7" s="12" t="s">
        <v>13</v>
      </c>
      <c r="D7" s="13">
        <v>2519</v>
      </c>
      <c r="E7" s="14">
        <f t="shared" ca="1" si="0"/>
        <v>43</v>
      </c>
      <c r="F7" s="15">
        <v>62</v>
      </c>
      <c r="G7" s="16">
        <v>160</v>
      </c>
      <c r="H7" s="17">
        <v>81</v>
      </c>
      <c r="I7" s="18">
        <f t="shared" si="1"/>
        <v>24.21875</v>
      </c>
      <c r="J7" s="19" t="str">
        <f t="shared" si="5"/>
        <v>น้ำหนักเกิน</v>
      </c>
      <c r="K7" s="20" t="str">
        <f t="shared" si="2"/>
        <v>ลงพุง</v>
      </c>
      <c r="L7" s="20" t="str">
        <f t="shared" si="3"/>
        <v>เสี่ยงสูง</v>
      </c>
      <c r="M7" s="10" t="str">
        <f t="shared" ca="1" si="4"/>
        <v>41-45</v>
      </c>
    </row>
    <row r="8" spans="1:13" ht="21" x14ac:dyDescent="0.2">
      <c r="A8" s="29">
        <v>7</v>
      </c>
      <c r="B8" s="30" t="s">
        <v>18</v>
      </c>
      <c r="C8" s="12" t="s">
        <v>13</v>
      </c>
      <c r="D8" s="13">
        <v>2538</v>
      </c>
      <c r="E8" s="14">
        <f t="shared" ca="1" si="0"/>
        <v>24</v>
      </c>
      <c r="F8" s="15">
        <v>59.9</v>
      </c>
      <c r="G8" s="16">
        <v>157</v>
      </c>
      <c r="H8" s="17">
        <v>79</v>
      </c>
      <c r="I8" s="18">
        <f t="shared" si="1"/>
        <v>24.301188689196319</v>
      </c>
      <c r="J8" s="19" t="str">
        <f t="shared" si="5"/>
        <v>น้ำหนักเกิน</v>
      </c>
      <c r="K8" s="20" t="str">
        <f t="shared" si="2"/>
        <v>ลงพุง</v>
      </c>
      <c r="L8" s="20" t="str">
        <f t="shared" si="3"/>
        <v>เสี่ยงสูง</v>
      </c>
      <c r="M8" s="10" t="str">
        <f t="shared" ca="1" si="4"/>
        <v>20-25</v>
      </c>
    </row>
    <row r="9" spans="1:13" ht="21" x14ac:dyDescent="0.2">
      <c r="A9" s="29">
        <v>8</v>
      </c>
      <c r="B9" s="30" t="s">
        <v>18</v>
      </c>
      <c r="C9" s="12" t="s">
        <v>13</v>
      </c>
      <c r="D9" s="13">
        <v>2533</v>
      </c>
      <c r="E9" s="14">
        <f t="shared" ca="1" si="0"/>
        <v>29</v>
      </c>
      <c r="F9" s="15">
        <v>55.5</v>
      </c>
      <c r="G9" s="16">
        <v>162</v>
      </c>
      <c r="H9" s="17">
        <v>79</v>
      </c>
      <c r="I9" s="18">
        <f t="shared" si="1"/>
        <v>21.14769090077732</v>
      </c>
      <c r="J9" s="19" t="str">
        <f t="shared" si="5"/>
        <v>ปกติ</v>
      </c>
      <c r="K9" s="20" t="str">
        <f t="shared" si="2"/>
        <v>ไม่ลงพุง</v>
      </c>
      <c r="L9" s="20" t="str">
        <f t="shared" si="3"/>
        <v>ปกติ</v>
      </c>
      <c r="M9" s="10" t="str">
        <f t="shared" ca="1" si="4"/>
        <v>26-30</v>
      </c>
    </row>
    <row r="10" spans="1:13" ht="21" x14ac:dyDescent="0.2">
      <c r="A10" s="29">
        <v>9</v>
      </c>
      <c r="B10" s="30" t="s">
        <v>18</v>
      </c>
      <c r="C10" s="12" t="s">
        <v>13</v>
      </c>
      <c r="D10" s="13">
        <v>2502</v>
      </c>
      <c r="E10" s="14">
        <f t="shared" ca="1" si="0"/>
        <v>60</v>
      </c>
      <c r="F10" s="15">
        <v>59</v>
      </c>
      <c r="G10" s="16">
        <v>163</v>
      </c>
      <c r="H10" s="17">
        <v>84</v>
      </c>
      <c r="I10" s="18">
        <f t="shared" si="1"/>
        <v>22.206330686137978</v>
      </c>
      <c r="J10" s="19" t="str">
        <f t="shared" si="5"/>
        <v>ปกติ</v>
      </c>
      <c r="K10" s="20" t="str">
        <f t="shared" si="2"/>
        <v>ลงพุง</v>
      </c>
      <c r="L10" s="20" t="str">
        <f t="shared" si="3"/>
        <v>เสี่ยง</v>
      </c>
      <c r="M10" s="10" t="str">
        <f t="shared" ca="1" si="4"/>
        <v>56-60</v>
      </c>
    </row>
    <row r="11" spans="1:13" ht="21" x14ac:dyDescent="0.2">
      <c r="A11" s="29">
        <v>10</v>
      </c>
      <c r="B11" s="30" t="s">
        <v>18</v>
      </c>
      <c r="C11" s="12" t="s">
        <v>13</v>
      </c>
      <c r="D11" s="13">
        <v>2525</v>
      </c>
      <c r="E11" s="14">
        <f t="shared" ca="1" si="0"/>
        <v>37</v>
      </c>
      <c r="F11" s="15">
        <v>38.5</v>
      </c>
      <c r="G11" s="16">
        <v>153</v>
      </c>
      <c r="H11" s="17">
        <v>64</v>
      </c>
      <c r="I11" s="18">
        <f t="shared" si="1"/>
        <v>16.446665812294416</v>
      </c>
      <c r="J11" s="19" t="str">
        <f t="shared" si="5"/>
        <v>ผอม</v>
      </c>
      <c r="K11" s="20" t="str">
        <f t="shared" si="2"/>
        <v>ไม่ลงพุง</v>
      </c>
      <c r="L11" s="20" t="str">
        <f t="shared" si="3"/>
        <v>เสี่ยง</v>
      </c>
      <c r="M11" s="10" t="str">
        <f t="shared" ca="1" si="4"/>
        <v>36-40</v>
      </c>
    </row>
    <row r="12" spans="1:13" ht="21" x14ac:dyDescent="0.2">
      <c r="A12" s="29">
        <v>11</v>
      </c>
      <c r="B12" s="30" t="s">
        <v>18</v>
      </c>
      <c r="C12" s="12" t="s">
        <v>13</v>
      </c>
      <c r="D12" s="13">
        <v>2528</v>
      </c>
      <c r="E12" s="14">
        <f t="shared" ca="1" si="0"/>
        <v>34</v>
      </c>
      <c r="F12" s="15">
        <v>81.5</v>
      </c>
      <c r="G12" s="16">
        <v>165</v>
      </c>
      <c r="H12" s="17">
        <v>100</v>
      </c>
      <c r="I12" s="18">
        <f t="shared" si="1"/>
        <v>29.935720844811755</v>
      </c>
      <c r="J12" s="19" t="str">
        <f t="shared" si="5"/>
        <v>อ้วน</v>
      </c>
      <c r="K12" s="20" t="str">
        <f t="shared" si="2"/>
        <v>ลงพุง</v>
      </c>
      <c r="L12" s="20" t="str">
        <f t="shared" si="3"/>
        <v>เสี่ยงสูง</v>
      </c>
      <c r="M12" s="10" t="str">
        <f t="shared" ca="1" si="4"/>
        <v>31-35</v>
      </c>
    </row>
    <row r="13" spans="1:13" s="21" customFormat="1" ht="21" x14ac:dyDescent="0.2">
      <c r="A13" s="29">
        <v>12</v>
      </c>
      <c r="B13" s="30" t="s">
        <v>18</v>
      </c>
      <c r="C13" s="12" t="s">
        <v>13</v>
      </c>
      <c r="D13" s="13">
        <v>2522</v>
      </c>
      <c r="E13" s="14">
        <f t="shared" ca="1" si="0"/>
        <v>40</v>
      </c>
      <c r="F13" s="15">
        <v>66.5</v>
      </c>
      <c r="G13" s="16">
        <v>180</v>
      </c>
      <c r="H13" s="17">
        <v>79</v>
      </c>
      <c r="I13" s="18">
        <f t="shared" si="1"/>
        <v>20.52469135802469</v>
      </c>
      <c r="J13" s="19" t="str">
        <f t="shared" si="5"/>
        <v>ปกติ</v>
      </c>
      <c r="K13" s="20" t="str">
        <f t="shared" si="2"/>
        <v>ไม่ลงพุง</v>
      </c>
      <c r="L13" s="20" t="str">
        <f t="shared" si="3"/>
        <v>ปกติ</v>
      </c>
      <c r="M13" s="10" t="str">
        <f t="shared" ca="1" si="4"/>
        <v>36-40</v>
      </c>
    </row>
    <row r="14" spans="1:13" ht="21" x14ac:dyDescent="0.2">
      <c r="A14" s="29">
        <v>13</v>
      </c>
      <c r="B14" s="30" t="s">
        <v>18</v>
      </c>
      <c r="C14" s="12" t="s">
        <v>13</v>
      </c>
      <c r="D14" s="13">
        <v>2528</v>
      </c>
      <c r="E14" s="14">
        <f t="shared" ca="1" si="0"/>
        <v>34</v>
      </c>
      <c r="F14" s="15">
        <v>70</v>
      </c>
      <c r="G14" s="16">
        <v>175</v>
      </c>
      <c r="H14" s="17">
        <v>81</v>
      </c>
      <c r="I14" s="18">
        <f t="shared" si="1"/>
        <v>22.857142857142858</v>
      </c>
      <c r="J14" s="19" t="str">
        <f t="shared" si="5"/>
        <v>ปกติ</v>
      </c>
      <c r="K14" s="20" t="str">
        <f t="shared" si="2"/>
        <v>ไม่ลงพุง</v>
      </c>
      <c r="L14" s="20" t="str">
        <f t="shared" si="3"/>
        <v>ปกติ</v>
      </c>
      <c r="M14" s="10" t="str">
        <f t="shared" ca="1" si="4"/>
        <v>31-35</v>
      </c>
    </row>
    <row r="15" spans="1:13" ht="21" x14ac:dyDescent="0.2">
      <c r="A15" s="29">
        <v>14</v>
      </c>
      <c r="B15" s="30" t="s">
        <v>18</v>
      </c>
      <c r="C15" s="12" t="s">
        <v>13</v>
      </c>
      <c r="D15" s="13">
        <v>2534</v>
      </c>
      <c r="E15" s="14">
        <f t="shared" ca="1" si="0"/>
        <v>28</v>
      </c>
      <c r="F15" s="15">
        <v>85</v>
      </c>
      <c r="G15" s="16">
        <v>180</v>
      </c>
      <c r="H15" s="17">
        <v>100</v>
      </c>
      <c r="I15" s="18">
        <f t="shared" si="1"/>
        <v>26.23456790123457</v>
      </c>
      <c r="J15" s="19" t="str">
        <f t="shared" si="5"/>
        <v>อ้วน</v>
      </c>
      <c r="K15" s="20" t="str">
        <f t="shared" si="2"/>
        <v>ลงพุง</v>
      </c>
      <c r="L15" s="20" t="str">
        <f t="shared" si="3"/>
        <v>เสี่ยงสูง</v>
      </c>
      <c r="M15" s="10" t="str">
        <f t="shared" ca="1" si="4"/>
        <v>26-30</v>
      </c>
    </row>
    <row r="16" spans="1:13" ht="21" x14ac:dyDescent="0.2">
      <c r="A16" s="29">
        <v>15</v>
      </c>
      <c r="B16" s="30" t="s">
        <v>18</v>
      </c>
      <c r="C16" s="12" t="s">
        <v>13</v>
      </c>
      <c r="D16" s="13">
        <v>2536</v>
      </c>
      <c r="E16" s="14">
        <f t="shared" ca="1" si="0"/>
        <v>26</v>
      </c>
      <c r="F16" s="15">
        <v>69</v>
      </c>
      <c r="G16" s="16">
        <v>157</v>
      </c>
      <c r="H16" s="17">
        <v>90</v>
      </c>
      <c r="I16" s="18">
        <f t="shared" si="1"/>
        <v>27.99302202929125</v>
      </c>
      <c r="J16" s="19" t="str">
        <f t="shared" si="5"/>
        <v>อ้วน</v>
      </c>
      <c r="K16" s="20" t="str">
        <f t="shared" si="2"/>
        <v>ลงพุง</v>
      </c>
      <c r="L16" s="20" t="str">
        <f t="shared" si="3"/>
        <v>เสี่ยงสูง</v>
      </c>
      <c r="M16" s="10" t="str">
        <f t="shared" ca="1" si="4"/>
        <v>26-30</v>
      </c>
    </row>
    <row r="17" spans="1:13" ht="21" x14ac:dyDescent="0.2">
      <c r="A17" s="29">
        <v>16</v>
      </c>
      <c r="B17" s="30" t="s">
        <v>18</v>
      </c>
      <c r="C17" s="12" t="s">
        <v>13</v>
      </c>
      <c r="D17" s="13">
        <v>2510</v>
      </c>
      <c r="E17" s="14">
        <f t="shared" ca="1" si="0"/>
        <v>52</v>
      </c>
      <c r="F17" s="15">
        <v>67.3</v>
      </c>
      <c r="G17" s="16">
        <v>175</v>
      </c>
      <c r="H17" s="17">
        <v>78</v>
      </c>
      <c r="I17" s="18">
        <f t="shared" si="1"/>
        <v>21.975510204081633</v>
      </c>
      <c r="J17" s="19" t="str">
        <f t="shared" si="5"/>
        <v>ปกติ</v>
      </c>
      <c r="K17" s="20" t="str">
        <f t="shared" si="2"/>
        <v>ไม่ลงพุง</v>
      </c>
      <c r="L17" s="20" t="str">
        <f t="shared" si="3"/>
        <v>ปกติ</v>
      </c>
      <c r="M17" s="10" t="str">
        <f t="shared" ca="1" si="4"/>
        <v>51-55</v>
      </c>
    </row>
    <row r="18" spans="1:13" ht="21" x14ac:dyDescent="0.2">
      <c r="A18" s="29">
        <v>17</v>
      </c>
      <c r="B18" s="30" t="s">
        <v>18</v>
      </c>
      <c r="C18" s="12" t="s">
        <v>13</v>
      </c>
      <c r="D18" s="13">
        <v>2516</v>
      </c>
      <c r="E18" s="14">
        <f t="shared" ca="1" si="0"/>
        <v>46</v>
      </c>
      <c r="F18" s="15">
        <v>106</v>
      </c>
      <c r="G18" s="16">
        <v>165</v>
      </c>
      <c r="H18" s="17">
        <v>125</v>
      </c>
      <c r="I18" s="18">
        <f t="shared" si="1"/>
        <v>38.934802571166209</v>
      </c>
      <c r="J18" s="19" t="str">
        <f t="shared" si="5"/>
        <v>อ้วน</v>
      </c>
      <c r="K18" s="20" t="str">
        <f t="shared" si="2"/>
        <v>ลงพุง</v>
      </c>
      <c r="L18" s="20" t="str">
        <f t="shared" si="3"/>
        <v>เสี่ยงสูง</v>
      </c>
      <c r="M18" s="10" t="str">
        <f t="shared" ca="1" si="4"/>
        <v>46-50</v>
      </c>
    </row>
    <row r="19" spans="1:13" ht="21" x14ac:dyDescent="0.2">
      <c r="A19" s="29">
        <v>18</v>
      </c>
      <c r="B19" s="30" t="s">
        <v>18</v>
      </c>
      <c r="C19" s="12" t="s">
        <v>13</v>
      </c>
      <c r="D19" s="13">
        <v>2527</v>
      </c>
      <c r="E19" s="14">
        <f t="shared" ca="1" si="0"/>
        <v>35</v>
      </c>
      <c r="F19" s="15">
        <v>60</v>
      </c>
      <c r="G19" s="16">
        <v>157</v>
      </c>
      <c r="H19" s="17">
        <v>84</v>
      </c>
      <c r="I19" s="18">
        <f t="shared" si="1"/>
        <v>24.34175828634022</v>
      </c>
      <c r="J19" s="19" t="str">
        <f t="shared" si="5"/>
        <v>น้ำหนักเกิน</v>
      </c>
      <c r="K19" s="20" t="str">
        <f t="shared" si="2"/>
        <v>ลงพุง</v>
      </c>
      <c r="L19" s="20" t="str">
        <f t="shared" si="3"/>
        <v>เสี่ยงสูง</v>
      </c>
      <c r="M19" s="10" t="str">
        <f t="shared" ca="1" si="4"/>
        <v>31-35</v>
      </c>
    </row>
    <row r="20" spans="1:13" ht="21" x14ac:dyDescent="0.2">
      <c r="A20" s="29">
        <v>19</v>
      </c>
      <c r="B20" s="30" t="s">
        <v>18</v>
      </c>
      <c r="C20" s="12" t="s">
        <v>13</v>
      </c>
      <c r="D20" s="13">
        <v>2532</v>
      </c>
      <c r="E20" s="14">
        <f t="shared" ca="1" si="0"/>
        <v>30</v>
      </c>
      <c r="F20" s="15">
        <v>121</v>
      </c>
      <c r="G20" s="16">
        <v>160</v>
      </c>
      <c r="H20" s="17">
        <v>117</v>
      </c>
      <c r="I20" s="18">
        <f t="shared" si="1"/>
        <v>47.265625</v>
      </c>
      <c r="J20" s="19" t="str">
        <f t="shared" si="5"/>
        <v>อ้วน</v>
      </c>
      <c r="K20" s="20" t="str">
        <f t="shared" si="2"/>
        <v>ลงพุง</v>
      </c>
      <c r="L20" s="20" t="str">
        <f t="shared" si="3"/>
        <v>เสี่ยงสูง</v>
      </c>
      <c r="M20" s="10" t="str">
        <f t="shared" ca="1" si="4"/>
        <v>26-30</v>
      </c>
    </row>
    <row r="21" spans="1:13" ht="21" x14ac:dyDescent="0.2">
      <c r="A21" s="29">
        <v>20</v>
      </c>
      <c r="B21" s="30" t="s">
        <v>18</v>
      </c>
      <c r="C21" s="12" t="s">
        <v>13</v>
      </c>
      <c r="D21" s="13">
        <v>2534</v>
      </c>
      <c r="E21" s="14">
        <f t="shared" ca="1" si="0"/>
        <v>28</v>
      </c>
      <c r="F21" s="15">
        <v>70</v>
      </c>
      <c r="G21" s="16">
        <v>151</v>
      </c>
      <c r="H21" s="17">
        <v>86</v>
      </c>
      <c r="I21" s="18">
        <f t="shared" si="1"/>
        <v>30.700407876847507</v>
      </c>
      <c r="J21" s="19" t="str">
        <f t="shared" si="5"/>
        <v>อ้วน</v>
      </c>
      <c r="K21" s="20" t="str">
        <f t="shared" si="2"/>
        <v>ลงพุง</v>
      </c>
      <c r="L21" s="20" t="str">
        <f t="shared" si="3"/>
        <v>เสี่ยงสูง</v>
      </c>
      <c r="M21" s="10" t="str">
        <f t="shared" ca="1" si="4"/>
        <v>26-30</v>
      </c>
    </row>
    <row r="22" spans="1:13" ht="21" x14ac:dyDescent="0.2">
      <c r="A22" s="29">
        <v>21</v>
      </c>
      <c r="B22" s="30" t="s">
        <v>18</v>
      </c>
      <c r="C22" s="12" t="s">
        <v>13</v>
      </c>
      <c r="D22" s="13">
        <v>2539</v>
      </c>
      <c r="E22" s="14">
        <f t="shared" ca="1" si="0"/>
        <v>23</v>
      </c>
      <c r="F22" s="15">
        <v>51</v>
      </c>
      <c r="G22" s="16">
        <v>150</v>
      </c>
      <c r="H22" s="17">
        <v>82</v>
      </c>
      <c r="I22" s="18">
        <f t="shared" si="1"/>
        <v>22.666666666666668</v>
      </c>
      <c r="J22" s="19" t="str">
        <f t="shared" si="5"/>
        <v>ปกติ</v>
      </c>
      <c r="K22" s="20" t="str">
        <f t="shared" si="2"/>
        <v>ลงพุง</v>
      </c>
      <c r="L22" s="20" t="str">
        <f t="shared" si="3"/>
        <v>เสี่ยง</v>
      </c>
      <c r="M22" s="10" t="str">
        <f t="shared" ca="1" si="4"/>
        <v>20-25</v>
      </c>
    </row>
    <row r="23" spans="1:13" ht="21" x14ac:dyDescent="0.2">
      <c r="A23" s="29">
        <v>22</v>
      </c>
      <c r="B23" s="30" t="s">
        <v>18</v>
      </c>
      <c r="C23" s="12" t="s">
        <v>13</v>
      </c>
      <c r="D23" s="13">
        <v>2504</v>
      </c>
      <c r="E23" s="14">
        <f t="shared" ca="1" si="0"/>
        <v>58</v>
      </c>
      <c r="F23" s="15">
        <v>50.7</v>
      </c>
      <c r="G23" s="16">
        <v>151</v>
      </c>
      <c r="H23" s="17">
        <v>76</v>
      </c>
      <c r="I23" s="18">
        <f t="shared" si="1"/>
        <v>22.235866847945267</v>
      </c>
      <c r="J23" s="19" t="str">
        <f t="shared" si="5"/>
        <v>ปกติ</v>
      </c>
      <c r="K23" s="20" t="str">
        <f t="shared" si="2"/>
        <v>ลงพุง</v>
      </c>
      <c r="L23" s="20" t="str">
        <f t="shared" si="3"/>
        <v>เสี่ยง</v>
      </c>
      <c r="M23" s="10" t="str">
        <f t="shared" ca="1" si="4"/>
        <v>56-60</v>
      </c>
    </row>
    <row r="24" spans="1:13" ht="21" x14ac:dyDescent="0.2">
      <c r="A24" s="29">
        <v>23</v>
      </c>
      <c r="B24" s="30" t="s">
        <v>18</v>
      </c>
      <c r="C24" s="12" t="s">
        <v>13</v>
      </c>
      <c r="D24" s="13">
        <v>2502</v>
      </c>
      <c r="E24" s="14">
        <f t="shared" ca="1" si="0"/>
        <v>60</v>
      </c>
      <c r="F24" s="15">
        <v>94.9</v>
      </c>
      <c r="G24" s="16">
        <v>159</v>
      </c>
      <c r="H24" s="17">
        <v>101</v>
      </c>
      <c r="I24" s="18">
        <f t="shared" si="1"/>
        <v>37.538072069933946</v>
      </c>
      <c r="J24" s="19" t="str">
        <f t="shared" si="5"/>
        <v>อ้วน</v>
      </c>
      <c r="K24" s="20" t="str">
        <f t="shared" si="2"/>
        <v>ลงพุง</v>
      </c>
      <c r="L24" s="20" t="str">
        <f t="shared" si="3"/>
        <v>เสี่ยงสูง</v>
      </c>
      <c r="M24" s="10" t="str">
        <f t="shared" ca="1" si="4"/>
        <v>56-60</v>
      </c>
    </row>
    <row r="25" spans="1:13" ht="21" x14ac:dyDescent="0.2">
      <c r="A25" s="29">
        <v>24</v>
      </c>
      <c r="B25" s="30" t="s">
        <v>18</v>
      </c>
      <c r="C25" s="12" t="s">
        <v>13</v>
      </c>
      <c r="D25" s="13">
        <v>2509</v>
      </c>
      <c r="E25" s="14">
        <f t="shared" ca="1" si="0"/>
        <v>53</v>
      </c>
      <c r="F25" s="15">
        <v>65.900000000000006</v>
      </c>
      <c r="G25" s="16">
        <v>154</v>
      </c>
      <c r="H25" s="17">
        <v>82</v>
      </c>
      <c r="I25" s="18">
        <f t="shared" si="1"/>
        <v>27.78714791701805</v>
      </c>
      <c r="J25" s="19" t="str">
        <f t="shared" si="5"/>
        <v>อ้วน</v>
      </c>
      <c r="K25" s="20" t="str">
        <f t="shared" si="2"/>
        <v>ลงพุง</v>
      </c>
      <c r="L25" s="20" t="str">
        <f t="shared" si="3"/>
        <v>เสี่ยงสูง</v>
      </c>
      <c r="M25" s="10" t="str">
        <f t="shared" ca="1" si="4"/>
        <v>51-55</v>
      </c>
    </row>
    <row r="26" spans="1:13" ht="21" x14ac:dyDescent="0.2">
      <c r="A26" s="29">
        <v>25</v>
      </c>
      <c r="B26" s="30" t="s">
        <v>18</v>
      </c>
      <c r="C26" s="12" t="s">
        <v>13</v>
      </c>
      <c r="D26" s="13">
        <v>2502</v>
      </c>
      <c r="E26" s="14">
        <f t="shared" ca="1" si="0"/>
        <v>60</v>
      </c>
      <c r="F26" s="15">
        <v>70</v>
      </c>
      <c r="G26" s="22">
        <v>168</v>
      </c>
      <c r="H26" s="17">
        <v>91</v>
      </c>
      <c r="I26" s="18">
        <f t="shared" si="1"/>
        <v>24.801587301587301</v>
      </c>
      <c r="J26" s="19" t="str">
        <f t="shared" si="5"/>
        <v>น้ำหนักเกิน</v>
      </c>
      <c r="K26" s="20" t="str">
        <f t="shared" si="2"/>
        <v>ลงพุง</v>
      </c>
      <c r="L26" s="20" t="str">
        <f t="shared" si="3"/>
        <v>เสี่ยงสูง</v>
      </c>
      <c r="M26" s="10" t="str">
        <f t="shared" ca="1" si="4"/>
        <v>56-60</v>
      </c>
    </row>
    <row r="27" spans="1:13" ht="21" x14ac:dyDescent="0.2">
      <c r="A27" s="29">
        <v>26</v>
      </c>
      <c r="B27" s="30" t="s">
        <v>18</v>
      </c>
      <c r="C27" s="12" t="s">
        <v>13</v>
      </c>
      <c r="D27" s="23">
        <v>2519</v>
      </c>
      <c r="E27" s="14">
        <f t="shared" ca="1" si="0"/>
        <v>43</v>
      </c>
      <c r="F27" s="15">
        <v>59.9</v>
      </c>
      <c r="G27" s="22">
        <v>160</v>
      </c>
      <c r="H27" s="17">
        <v>67</v>
      </c>
      <c r="I27" s="18">
        <f t="shared" si="1"/>
        <v>23.3984375</v>
      </c>
      <c r="J27" s="19" t="str">
        <f t="shared" si="5"/>
        <v>น้ำหนักเกิน</v>
      </c>
      <c r="K27" s="20" t="str">
        <f t="shared" si="2"/>
        <v>ไม่ลงพุง</v>
      </c>
      <c r="L27" s="20" t="str">
        <f t="shared" si="3"/>
        <v>เสี่ยง</v>
      </c>
      <c r="M27" s="10" t="str">
        <f t="shared" ca="1" si="4"/>
        <v>41-45</v>
      </c>
    </row>
    <row r="28" spans="1:13" ht="21" x14ac:dyDescent="0.2">
      <c r="A28" s="29">
        <v>27</v>
      </c>
      <c r="B28" s="30" t="s">
        <v>18</v>
      </c>
      <c r="C28" s="12" t="s">
        <v>13</v>
      </c>
      <c r="D28" s="23">
        <v>2504</v>
      </c>
      <c r="E28" s="14">
        <f t="shared" ca="1" si="0"/>
        <v>58</v>
      </c>
      <c r="F28" s="15">
        <v>64</v>
      </c>
      <c r="G28" s="16">
        <v>152</v>
      </c>
      <c r="H28" s="17">
        <v>77</v>
      </c>
      <c r="I28" s="18">
        <f t="shared" si="1"/>
        <v>27.700831024930746</v>
      </c>
      <c r="J28" s="19" t="str">
        <f t="shared" si="5"/>
        <v>อ้วน</v>
      </c>
      <c r="K28" s="20" t="str">
        <f t="shared" si="2"/>
        <v>ลงพุง</v>
      </c>
      <c r="L28" s="20" t="str">
        <f t="shared" si="3"/>
        <v>เสี่ยงสูง</v>
      </c>
      <c r="M28" s="10" t="str">
        <f t="shared" ca="1" si="4"/>
        <v>56-60</v>
      </c>
    </row>
    <row r="29" spans="1:13" ht="21" x14ac:dyDescent="0.2">
      <c r="A29" s="29">
        <v>28</v>
      </c>
      <c r="B29" s="30" t="s">
        <v>18</v>
      </c>
      <c r="C29" s="12" t="s">
        <v>13</v>
      </c>
      <c r="D29" s="23">
        <v>2527</v>
      </c>
      <c r="E29" s="14">
        <f t="shared" ca="1" si="0"/>
        <v>35</v>
      </c>
      <c r="F29" s="15">
        <v>68.2</v>
      </c>
      <c r="G29" s="22">
        <v>150</v>
      </c>
      <c r="H29" s="17">
        <v>91</v>
      </c>
      <c r="I29" s="18">
        <f t="shared" si="1"/>
        <v>30.31111111111111</v>
      </c>
      <c r="J29" s="19" t="str">
        <f t="shared" si="5"/>
        <v>อ้วน</v>
      </c>
      <c r="K29" s="20" t="str">
        <f t="shared" si="2"/>
        <v>ลงพุง</v>
      </c>
      <c r="L29" s="20" t="str">
        <f t="shared" si="3"/>
        <v>เสี่ยงสูง</v>
      </c>
      <c r="M29" s="10" t="str">
        <f t="shared" ca="1" si="4"/>
        <v>31-35</v>
      </c>
    </row>
    <row r="30" spans="1:13" ht="21" x14ac:dyDescent="0.2">
      <c r="A30" s="29">
        <v>29</v>
      </c>
      <c r="B30" s="30" t="s">
        <v>18</v>
      </c>
      <c r="C30" s="12" t="s">
        <v>13</v>
      </c>
      <c r="D30" s="23">
        <v>2534</v>
      </c>
      <c r="E30" s="14">
        <f t="shared" ca="1" si="0"/>
        <v>28</v>
      </c>
      <c r="F30" s="15">
        <v>56</v>
      </c>
      <c r="G30" s="22">
        <v>161</v>
      </c>
      <c r="H30" s="17">
        <v>72</v>
      </c>
      <c r="I30" s="18">
        <f t="shared" si="1"/>
        <v>21.60410477990818</v>
      </c>
      <c r="J30" s="19" t="str">
        <f t="shared" si="5"/>
        <v>ปกติ</v>
      </c>
      <c r="K30" s="20" t="str">
        <f t="shared" si="2"/>
        <v>ไม่ลงพุง</v>
      </c>
      <c r="L30" s="20" t="str">
        <f t="shared" si="3"/>
        <v>ปกติ</v>
      </c>
      <c r="M30" s="10" t="str">
        <f t="shared" ca="1" si="4"/>
        <v>26-30</v>
      </c>
    </row>
    <row r="31" spans="1:13" ht="21" x14ac:dyDescent="0.2">
      <c r="A31" s="29">
        <v>30</v>
      </c>
      <c r="B31" s="30" t="s">
        <v>18</v>
      </c>
      <c r="C31" s="12" t="s">
        <v>13</v>
      </c>
      <c r="D31" s="23">
        <v>2508</v>
      </c>
      <c r="E31" s="14">
        <f t="shared" ca="1" si="0"/>
        <v>54</v>
      </c>
      <c r="F31" s="15">
        <v>62</v>
      </c>
      <c r="G31" s="16">
        <v>154</v>
      </c>
      <c r="H31" s="17">
        <v>83</v>
      </c>
      <c r="I31" s="18">
        <f t="shared" si="1"/>
        <v>26.142688480350817</v>
      </c>
      <c r="J31" s="19" t="str">
        <f t="shared" si="5"/>
        <v>อ้วน</v>
      </c>
      <c r="K31" s="20" t="str">
        <f t="shared" si="2"/>
        <v>ลงพุง</v>
      </c>
      <c r="L31" s="20" t="str">
        <f t="shared" si="3"/>
        <v>เสี่ยงสูง</v>
      </c>
      <c r="M31" s="10" t="str">
        <f t="shared" ca="1" si="4"/>
        <v>51-55</v>
      </c>
    </row>
    <row r="32" spans="1:13" ht="21" x14ac:dyDescent="0.2">
      <c r="A32" s="29">
        <v>31</v>
      </c>
      <c r="B32" s="30" t="s">
        <v>18</v>
      </c>
      <c r="C32" s="12" t="s">
        <v>13</v>
      </c>
      <c r="D32" s="23">
        <v>2514</v>
      </c>
      <c r="E32" s="14">
        <f t="shared" ca="1" si="0"/>
        <v>48</v>
      </c>
      <c r="F32" s="24">
        <v>63</v>
      </c>
      <c r="G32" s="22">
        <v>160</v>
      </c>
      <c r="H32" s="17">
        <v>73</v>
      </c>
      <c r="I32" s="18">
        <f t="shared" si="1"/>
        <v>24.609375</v>
      </c>
      <c r="J32" s="19" t="str">
        <f t="shared" si="5"/>
        <v>น้ำหนักเกิน</v>
      </c>
      <c r="K32" s="20" t="str">
        <f t="shared" si="2"/>
        <v>ไม่ลงพุง</v>
      </c>
      <c r="L32" s="20" t="str">
        <f t="shared" si="3"/>
        <v>เสี่ยง</v>
      </c>
      <c r="M32" s="10" t="str">
        <f t="shared" ca="1" si="4"/>
        <v>46-50</v>
      </c>
    </row>
    <row r="33" spans="1:13" ht="21" x14ac:dyDescent="0.2">
      <c r="A33" s="29">
        <v>32</v>
      </c>
      <c r="B33" s="30" t="s">
        <v>18</v>
      </c>
      <c r="C33" s="12" t="s">
        <v>13</v>
      </c>
      <c r="D33" s="23">
        <v>2502</v>
      </c>
      <c r="E33" s="14">
        <f t="shared" ca="1" si="0"/>
        <v>60</v>
      </c>
      <c r="F33" s="24">
        <v>49</v>
      </c>
      <c r="G33" s="22">
        <v>160</v>
      </c>
      <c r="H33" s="17">
        <v>68</v>
      </c>
      <c r="I33" s="18">
        <f t="shared" si="1"/>
        <v>19.140625</v>
      </c>
      <c r="J33" s="19" t="str">
        <f t="shared" si="5"/>
        <v>ปกติ</v>
      </c>
      <c r="K33" s="20" t="str">
        <f t="shared" si="2"/>
        <v>ไม่ลงพุง</v>
      </c>
      <c r="L33" s="20" t="str">
        <f t="shared" si="3"/>
        <v>ปกติ</v>
      </c>
      <c r="M33" s="10" t="str">
        <f t="shared" ca="1" si="4"/>
        <v>56-60</v>
      </c>
    </row>
    <row r="34" spans="1:13" ht="21" x14ac:dyDescent="0.2">
      <c r="A34" s="29">
        <v>33</v>
      </c>
      <c r="B34" s="30" t="s">
        <v>18</v>
      </c>
      <c r="C34" s="12" t="s">
        <v>13</v>
      </c>
      <c r="D34" s="23">
        <v>2518</v>
      </c>
      <c r="E34" s="14">
        <f t="shared" ca="1" si="0"/>
        <v>44</v>
      </c>
      <c r="F34" s="15">
        <v>77</v>
      </c>
      <c r="G34" s="16">
        <v>165</v>
      </c>
      <c r="H34" s="17">
        <v>99</v>
      </c>
      <c r="I34" s="18">
        <f t="shared" si="1"/>
        <v>28.282828282828284</v>
      </c>
      <c r="J34" s="19" t="str">
        <f t="shared" si="5"/>
        <v>อ้วน</v>
      </c>
      <c r="K34" s="20" t="str">
        <f t="shared" si="2"/>
        <v>ลงพุง</v>
      </c>
      <c r="L34" s="20" t="str">
        <f t="shared" si="3"/>
        <v>เสี่ยงสูง</v>
      </c>
      <c r="M34" s="10" t="str">
        <f t="shared" ca="1" si="4"/>
        <v>41-45</v>
      </c>
    </row>
    <row r="35" spans="1:13" ht="21" x14ac:dyDescent="0.2">
      <c r="A35" s="29">
        <v>34</v>
      </c>
      <c r="B35" s="30" t="s">
        <v>18</v>
      </c>
      <c r="C35" s="12" t="s">
        <v>13</v>
      </c>
      <c r="D35" s="23">
        <v>2522</v>
      </c>
      <c r="E35" s="14">
        <f t="shared" ca="1" si="0"/>
        <v>40</v>
      </c>
      <c r="F35" s="24">
        <v>55.2</v>
      </c>
      <c r="G35" s="22">
        <v>147</v>
      </c>
      <c r="H35" s="17">
        <v>80</v>
      </c>
      <c r="I35" s="18">
        <f t="shared" si="1"/>
        <v>25.544911842287934</v>
      </c>
      <c r="J35" s="19" t="str">
        <f t="shared" si="5"/>
        <v>อ้วน</v>
      </c>
      <c r="K35" s="20" t="str">
        <f t="shared" si="2"/>
        <v>ลงพุง</v>
      </c>
      <c r="L35" s="20" t="str">
        <f t="shared" si="3"/>
        <v>เสี่ยงสูง</v>
      </c>
      <c r="M35" s="10" t="str">
        <f t="shared" ca="1" si="4"/>
        <v>36-40</v>
      </c>
    </row>
    <row r="36" spans="1:13" ht="21" x14ac:dyDescent="0.2">
      <c r="A36" s="29">
        <v>35</v>
      </c>
      <c r="B36" s="30" t="s">
        <v>18</v>
      </c>
      <c r="C36" s="12" t="s">
        <v>14</v>
      </c>
      <c r="D36" s="23">
        <v>2523</v>
      </c>
      <c r="E36" s="14">
        <f t="shared" ca="1" si="0"/>
        <v>39</v>
      </c>
      <c r="F36" s="15">
        <v>81.8</v>
      </c>
      <c r="G36" s="22">
        <v>163</v>
      </c>
      <c r="H36" s="17">
        <v>94</v>
      </c>
      <c r="I36" s="18">
        <f t="shared" si="1"/>
        <v>30.787760171628587</v>
      </c>
      <c r="J36" s="19" t="str">
        <f t="shared" si="5"/>
        <v>อ้วน</v>
      </c>
      <c r="K36" s="20" t="str">
        <f t="shared" si="2"/>
        <v>ลงพุง</v>
      </c>
      <c r="L36" s="20" t="str">
        <f t="shared" si="3"/>
        <v>เสี่ยงสูง</v>
      </c>
      <c r="M36" s="10" t="str">
        <f t="shared" ca="1" si="4"/>
        <v>36-40</v>
      </c>
    </row>
    <row r="37" spans="1:13" ht="21" x14ac:dyDescent="0.2">
      <c r="A37" s="29">
        <v>36</v>
      </c>
      <c r="B37" s="30" t="s">
        <v>18</v>
      </c>
      <c r="C37" s="12" t="s">
        <v>14</v>
      </c>
      <c r="D37" s="23">
        <v>2502</v>
      </c>
      <c r="E37" s="14">
        <f t="shared" ca="1" si="0"/>
        <v>60</v>
      </c>
      <c r="F37" s="15">
        <v>45</v>
      </c>
      <c r="G37" s="22">
        <v>157</v>
      </c>
      <c r="H37" s="17">
        <v>67</v>
      </c>
      <c r="I37" s="18">
        <f t="shared" si="1"/>
        <v>18.25631871475516</v>
      </c>
      <c r="J37" s="19" t="str">
        <f t="shared" si="5"/>
        <v>ผอม</v>
      </c>
      <c r="K37" s="20" t="str">
        <f t="shared" si="2"/>
        <v>ไม่ลงพุง</v>
      </c>
      <c r="L37" s="20" t="str">
        <f t="shared" si="3"/>
        <v>เสี่ยง</v>
      </c>
      <c r="M37" s="10" t="str">
        <f t="shared" ca="1" si="4"/>
        <v>56-60</v>
      </c>
    </row>
    <row r="38" spans="1:13" ht="21" x14ac:dyDescent="0.2">
      <c r="A38" s="29">
        <v>37</v>
      </c>
      <c r="B38" s="30" t="s">
        <v>18</v>
      </c>
      <c r="C38" s="12" t="s">
        <v>14</v>
      </c>
      <c r="D38" s="23">
        <v>2512</v>
      </c>
      <c r="E38" s="14">
        <f t="shared" ca="1" si="0"/>
        <v>50</v>
      </c>
      <c r="F38" s="24">
        <v>39</v>
      </c>
      <c r="G38" s="22">
        <v>158</v>
      </c>
      <c r="H38" s="17">
        <v>66</v>
      </c>
      <c r="I38" s="18">
        <f t="shared" si="1"/>
        <v>15.622496394808525</v>
      </c>
      <c r="J38" s="19" t="str">
        <f t="shared" si="5"/>
        <v>ผอม</v>
      </c>
      <c r="K38" s="20" t="str">
        <f t="shared" si="2"/>
        <v>ไม่ลงพุง</v>
      </c>
      <c r="L38" s="20" t="str">
        <f t="shared" si="3"/>
        <v>เสี่ยง</v>
      </c>
      <c r="M38" s="10" t="str">
        <f t="shared" ca="1" si="4"/>
        <v>46-50</v>
      </c>
    </row>
    <row r="39" spans="1:13" ht="21" x14ac:dyDescent="0.2">
      <c r="A39" s="29">
        <v>38</v>
      </c>
      <c r="B39" s="30" t="s">
        <v>18</v>
      </c>
      <c r="C39" s="12" t="s">
        <v>14</v>
      </c>
      <c r="D39" s="23">
        <v>2501</v>
      </c>
      <c r="E39" s="14">
        <f t="shared" ca="1" si="0"/>
        <v>61</v>
      </c>
      <c r="F39" s="24">
        <v>65</v>
      </c>
      <c r="G39" s="22">
        <v>173</v>
      </c>
      <c r="H39" s="17">
        <v>81</v>
      </c>
      <c r="I39" s="18">
        <f t="shared" si="1"/>
        <v>21.718066089745729</v>
      </c>
      <c r="J39" s="19" t="str">
        <f t="shared" si="5"/>
        <v>ปกติ</v>
      </c>
      <c r="K39" s="20" t="str">
        <f t="shared" si="2"/>
        <v>ไม่ลงพุง</v>
      </c>
      <c r="L39" s="20" t="str">
        <f t="shared" si="3"/>
        <v>ปกติ</v>
      </c>
      <c r="M39" s="10" t="str">
        <f t="shared" ca="1" si="4"/>
        <v>60+</v>
      </c>
    </row>
    <row r="40" spans="1:13" ht="21" x14ac:dyDescent="0.2">
      <c r="A40" s="29">
        <v>39</v>
      </c>
      <c r="B40" s="30" t="s">
        <v>18</v>
      </c>
      <c r="C40" s="12" t="s">
        <v>14</v>
      </c>
      <c r="D40" s="23">
        <v>2518</v>
      </c>
      <c r="E40" s="14">
        <f t="shared" ca="1" si="0"/>
        <v>44</v>
      </c>
      <c r="F40" s="15">
        <v>51</v>
      </c>
      <c r="G40" s="16">
        <v>160</v>
      </c>
      <c r="H40" s="17">
        <v>71</v>
      </c>
      <c r="I40" s="18">
        <f t="shared" si="1"/>
        <v>19.921875</v>
      </c>
      <c r="J40" s="19" t="str">
        <f t="shared" si="5"/>
        <v>ปกติ</v>
      </c>
      <c r="K40" s="20" t="str">
        <f t="shared" si="2"/>
        <v>ไม่ลงพุง</v>
      </c>
      <c r="L40" s="20" t="str">
        <f t="shared" si="3"/>
        <v>ปกติ</v>
      </c>
      <c r="M40" s="10" t="str">
        <f t="shared" ca="1" si="4"/>
        <v>41-45</v>
      </c>
    </row>
    <row r="41" spans="1:13" ht="21" x14ac:dyDescent="0.2">
      <c r="A41" s="29">
        <v>40</v>
      </c>
      <c r="B41" s="30" t="s">
        <v>18</v>
      </c>
      <c r="C41" s="12" t="s">
        <v>14</v>
      </c>
      <c r="D41" s="23">
        <v>2514</v>
      </c>
      <c r="E41" s="14">
        <f t="shared" ca="1" si="0"/>
        <v>48</v>
      </c>
      <c r="F41" s="24">
        <v>63</v>
      </c>
      <c r="G41" s="22">
        <v>162</v>
      </c>
      <c r="H41" s="17">
        <v>80</v>
      </c>
      <c r="I41" s="18">
        <f t="shared" si="1"/>
        <v>24.005486968449933</v>
      </c>
      <c r="J41" s="19" t="str">
        <f t="shared" si="5"/>
        <v>น้ำหนักเกิน</v>
      </c>
      <c r="K41" s="20" t="str">
        <f t="shared" si="2"/>
        <v>ไม่ลงพุง</v>
      </c>
      <c r="L41" s="20" t="str">
        <f t="shared" si="3"/>
        <v>เสี่ยง</v>
      </c>
      <c r="M41" s="10" t="str">
        <f t="shared" ca="1" si="4"/>
        <v>46-50</v>
      </c>
    </row>
    <row r="42" spans="1:13" ht="21" x14ac:dyDescent="0.2">
      <c r="A42" s="29">
        <v>41</v>
      </c>
      <c r="B42" s="30" t="s">
        <v>18</v>
      </c>
      <c r="C42" s="12" t="s">
        <v>13</v>
      </c>
      <c r="D42" s="23">
        <v>2505</v>
      </c>
      <c r="E42" s="14">
        <f t="shared" ca="1" si="0"/>
        <v>57</v>
      </c>
      <c r="F42" s="24">
        <v>73</v>
      </c>
      <c r="G42" s="22">
        <v>173</v>
      </c>
      <c r="H42" s="17">
        <v>85</v>
      </c>
      <c r="I42" s="18">
        <f t="shared" si="1"/>
        <v>24.391058839252896</v>
      </c>
      <c r="J42" s="19" t="str">
        <f t="shared" si="5"/>
        <v>น้ำหนักเกิน</v>
      </c>
      <c r="K42" s="20" t="str">
        <f t="shared" si="2"/>
        <v>ไม่ลงพุง</v>
      </c>
      <c r="L42" s="20" t="str">
        <f t="shared" si="3"/>
        <v>เสี่ยง</v>
      </c>
      <c r="M42" s="10" t="str">
        <f t="shared" ca="1" si="4"/>
        <v>56-60</v>
      </c>
    </row>
    <row r="43" spans="1:13" ht="21" x14ac:dyDescent="0.2">
      <c r="A43" s="29">
        <v>42</v>
      </c>
      <c r="B43" s="30" t="s">
        <v>18</v>
      </c>
      <c r="C43" s="12" t="s">
        <v>14</v>
      </c>
      <c r="D43" s="23">
        <v>2520</v>
      </c>
      <c r="E43" s="14">
        <f t="shared" ca="1" si="0"/>
        <v>42</v>
      </c>
      <c r="F43" s="15">
        <v>49</v>
      </c>
      <c r="G43" s="16">
        <v>157</v>
      </c>
      <c r="H43" s="17">
        <v>74</v>
      </c>
      <c r="I43" s="18">
        <f t="shared" si="1"/>
        <v>19.879102600511178</v>
      </c>
      <c r="J43" s="19" t="str">
        <f t="shared" si="5"/>
        <v>ปกติ</v>
      </c>
      <c r="K43" s="20" t="str">
        <f t="shared" si="2"/>
        <v>ไม่ลงพุง</v>
      </c>
      <c r="L43" s="20" t="str">
        <f t="shared" si="3"/>
        <v>ปกติ</v>
      </c>
      <c r="M43" s="10" t="str">
        <f t="shared" ca="1" si="4"/>
        <v>41-45</v>
      </c>
    </row>
    <row r="44" spans="1:13" ht="21" x14ac:dyDescent="0.2">
      <c r="A44" s="29">
        <v>43</v>
      </c>
      <c r="B44" s="30" t="s">
        <v>18</v>
      </c>
      <c r="C44" s="12" t="s">
        <v>13</v>
      </c>
      <c r="D44" s="23">
        <v>2532</v>
      </c>
      <c r="E44" s="14">
        <f t="shared" ca="1" si="0"/>
        <v>30</v>
      </c>
      <c r="F44" s="15">
        <v>60</v>
      </c>
      <c r="G44" s="16">
        <v>150</v>
      </c>
      <c r="H44" s="17">
        <v>80</v>
      </c>
      <c r="I44" s="18">
        <f t="shared" si="1"/>
        <v>26.666666666666664</v>
      </c>
      <c r="J44" s="19" t="str">
        <f t="shared" si="5"/>
        <v>อ้วน</v>
      </c>
      <c r="K44" s="20" t="str">
        <f t="shared" si="2"/>
        <v>ลงพุง</v>
      </c>
      <c r="L44" s="20" t="str">
        <f t="shared" si="3"/>
        <v>เสี่ยงสูง</v>
      </c>
      <c r="M44" s="10" t="str">
        <f t="shared" ca="1" si="4"/>
        <v>26-30</v>
      </c>
    </row>
    <row r="45" spans="1:13" ht="21" x14ac:dyDescent="0.2">
      <c r="A45" s="29">
        <v>44</v>
      </c>
      <c r="B45" s="30" t="s">
        <v>18</v>
      </c>
      <c r="C45" s="12" t="s">
        <v>13</v>
      </c>
      <c r="D45" s="23">
        <v>2532</v>
      </c>
      <c r="E45" s="14">
        <f t="shared" ca="1" si="0"/>
        <v>30</v>
      </c>
      <c r="F45" s="15">
        <v>57</v>
      </c>
      <c r="G45" s="16">
        <v>158</v>
      </c>
      <c r="H45" s="17">
        <v>75</v>
      </c>
      <c r="I45" s="18">
        <f t="shared" si="1"/>
        <v>22.832879346258611</v>
      </c>
      <c r="J45" s="19" t="str">
        <f t="shared" si="5"/>
        <v>ปกติ</v>
      </c>
      <c r="K45" s="20" t="str">
        <f t="shared" si="2"/>
        <v>ไม่ลงพุง</v>
      </c>
      <c r="L45" s="20" t="str">
        <f t="shared" si="3"/>
        <v>ปกติ</v>
      </c>
      <c r="M45" s="10" t="str">
        <f t="shared" ca="1" si="4"/>
        <v>26-30</v>
      </c>
    </row>
    <row r="46" spans="1:13" ht="21" x14ac:dyDescent="0.2">
      <c r="A46" s="29">
        <v>45</v>
      </c>
      <c r="B46" s="30" t="s">
        <v>18</v>
      </c>
      <c r="C46" s="12" t="s">
        <v>13</v>
      </c>
      <c r="D46" s="23">
        <v>2525</v>
      </c>
      <c r="E46" s="14">
        <f t="shared" ca="1" si="0"/>
        <v>37</v>
      </c>
      <c r="F46" s="15">
        <v>50</v>
      </c>
      <c r="G46" s="22">
        <v>150</v>
      </c>
      <c r="H46" s="17">
        <v>73</v>
      </c>
      <c r="I46" s="18">
        <f t="shared" si="1"/>
        <v>22.222222222222221</v>
      </c>
      <c r="J46" s="19" t="str">
        <f t="shared" si="5"/>
        <v>ปกติ</v>
      </c>
      <c r="K46" s="20" t="str">
        <f t="shared" si="2"/>
        <v>ไม่ลงพุง</v>
      </c>
      <c r="L46" s="20" t="str">
        <f t="shared" si="3"/>
        <v>ปกติ</v>
      </c>
      <c r="M46" s="10" t="str">
        <f t="shared" ca="1" si="4"/>
        <v>36-40</v>
      </c>
    </row>
    <row r="47" spans="1:13" ht="21" x14ac:dyDescent="0.2">
      <c r="A47" s="29">
        <v>46</v>
      </c>
      <c r="B47" s="30" t="s">
        <v>18</v>
      </c>
      <c r="C47" s="12" t="s">
        <v>13</v>
      </c>
      <c r="D47" s="23">
        <v>2537</v>
      </c>
      <c r="E47" s="14">
        <f t="shared" ca="1" si="0"/>
        <v>25</v>
      </c>
      <c r="F47" s="15">
        <v>45</v>
      </c>
      <c r="G47" s="22">
        <v>155</v>
      </c>
      <c r="H47" s="17">
        <v>67</v>
      </c>
      <c r="I47" s="18">
        <f t="shared" si="1"/>
        <v>18.730489073881373</v>
      </c>
      <c r="J47" s="19" t="str">
        <f t="shared" si="5"/>
        <v>ปกติ</v>
      </c>
      <c r="K47" s="20" t="str">
        <f t="shared" si="2"/>
        <v>ไม่ลงพุง</v>
      </c>
      <c r="L47" s="20" t="str">
        <f t="shared" si="3"/>
        <v>ปกติ</v>
      </c>
      <c r="M47" s="10" t="str">
        <f t="shared" ca="1" si="4"/>
        <v>20-25</v>
      </c>
    </row>
    <row r="48" spans="1:13" ht="21" x14ac:dyDescent="0.2">
      <c r="A48" s="29">
        <v>47</v>
      </c>
      <c r="B48" s="30" t="s">
        <v>18</v>
      </c>
      <c r="C48" s="12" t="s">
        <v>13</v>
      </c>
      <c r="D48" s="23">
        <v>2539</v>
      </c>
      <c r="E48" s="14">
        <f t="shared" ca="1" si="0"/>
        <v>23</v>
      </c>
      <c r="F48" s="15">
        <v>40</v>
      </c>
      <c r="G48" s="22">
        <v>147</v>
      </c>
      <c r="H48" s="17">
        <v>64</v>
      </c>
      <c r="I48" s="18">
        <f t="shared" si="1"/>
        <v>18.510805682817345</v>
      </c>
      <c r="J48" s="19" t="str">
        <f t="shared" si="5"/>
        <v>ปกติ</v>
      </c>
      <c r="K48" s="20" t="str">
        <f t="shared" si="2"/>
        <v>ไม่ลงพุง</v>
      </c>
      <c r="L48" s="20" t="str">
        <f t="shared" si="3"/>
        <v>ปกติ</v>
      </c>
      <c r="M48" s="10" t="str">
        <f t="shared" ca="1" si="4"/>
        <v>20-25</v>
      </c>
    </row>
    <row r="49" spans="1:13" ht="21" x14ac:dyDescent="0.2">
      <c r="A49" s="29">
        <v>48</v>
      </c>
      <c r="B49" s="30" t="s">
        <v>18</v>
      </c>
      <c r="C49" s="12" t="s">
        <v>13</v>
      </c>
      <c r="D49" s="23">
        <v>2510</v>
      </c>
      <c r="E49" s="14">
        <f t="shared" ca="1" si="0"/>
        <v>52</v>
      </c>
      <c r="F49" s="15">
        <v>62</v>
      </c>
      <c r="G49" s="16">
        <v>155</v>
      </c>
      <c r="H49" s="17">
        <v>78</v>
      </c>
      <c r="I49" s="18">
        <f t="shared" si="1"/>
        <v>25.806451612903224</v>
      </c>
      <c r="J49" s="19" t="str">
        <f t="shared" si="5"/>
        <v>อ้วน</v>
      </c>
      <c r="K49" s="20" t="str">
        <f t="shared" si="2"/>
        <v>ลงพุง</v>
      </c>
      <c r="L49" s="20" t="str">
        <f t="shared" si="3"/>
        <v>เสี่ยงสูง</v>
      </c>
      <c r="M49" s="10" t="str">
        <f t="shared" ca="1" si="4"/>
        <v>51-55</v>
      </c>
    </row>
    <row r="50" spans="1:13" ht="21" x14ac:dyDescent="0.2">
      <c r="A50" s="29">
        <v>49</v>
      </c>
      <c r="B50" s="30" t="s">
        <v>18</v>
      </c>
      <c r="C50" s="12" t="s">
        <v>13</v>
      </c>
      <c r="D50" s="23">
        <v>2502</v>
      </c>
      <c r="E50" s="14">
        <f t="shared" ca="1" si="0"/>
        <v>60</v>
      </c>
      <c r="F50" s="15">
        <v>58</v>
      </c>
      <c r="G50" s="16">
        <v>170</v>
      </c>
      <c r="H50" s="17">
        <v>84</v>
      </c>
      <c r="I50" s="18">
        <f t="shared" si="1"/>
        <v>20.069204152249135</v>
      </c>
      <c r="J50" s="19" t="str">
        <f t="shared" si="5"/>
        <v>ปกติ</v>
      </c>
      <c r="K50" s="20" t="str">
        <f t="shared" si="2"/>
        <v>ไม่ลงพุง</v>
      </c>
      <c r="L50" s="20" t="str">
        <f t="shared" si="3"/>
        <v>ปกติ</v>
      </c>
      <c r="M50" s="10" t="str">
        <f t="shared" ca="1" si="4"/>
        <v>56-60</v>
      </c>
    </row>
    <row r="51" spans="1:13" ht="21" x14ac:dyDescent="0.2">
      <c r="A51" s="29">
        <v>50</v>
      </c>
      <c r="B51" s="30" t="s">
        <v>18</v>
      </c>
      <c r="C51" s="12" t="s">
        <v>13</v>
      </c>
      <c r="D51" s="23">
        <v>2523</v>
      </c>
      <c r="E51" s="14">
        <f t="shared" ca="1" si="0"/>
        <v>39</v>
      </c>
      <c r="F51" s="15">
        <v>53</v>
      </c>
      <c r="G51" s="16">
        <v>150</v>
      </c>
      <c r="H51" s="17">
        <v>78</v>
      </c>
      <c r="I51" s="18">
        <f t="shared" si="1"/>
        <v>23.555555555555557</v>
      </c>
      <c r="J51" s="19" t="str">
        <f t="shared" si="5"/>
        <v>น้ำหนักเกิน</v>
      </c>
      <c r="K51" s="20" t="str">
        <f t="shared" si="2"/>
        <v>ลงพุง</v>
      </c>
      <c r="L51" s="20" t="str">
        <f t="shared" si="3"/>
        <v>เสี่ยงสูง</v>
      </c>
      <c r="M51" s="10" t="str">
        <f t="shared" ca="1" si="4"/>
        <v>36-40</v>
      </c>
    </row>
    <row r="52" spans="1:13" ht="21" x14ac:dyDescent="0.2">
      <c r="A52" s="29">
        <v>51</v>
      </c>
      <c r="B52" s="30" t="s">
        <v>18</v>
      </c>
      <c r="C52" s="12" t="s">
        <v>13</v>
      </c>
      <c r="D52" s="23">
        <v>2526</v>
      </c>
      <c r="E52" s="14">
        <f t="shared" ca="1" si="0"/>
        <v>36</v>
      </c>
      <c r="F52" s="24">
        <v>51</v>
      </c>
      <c r="G52" s="22">
        <v>160</v>
      </c>
      <c r="H52" s="17">
        <v>70</v>
      </c>
      <c r="I52" s="18">
        <f t="shared" si="1"/>
        <v>19.921875</v>
      </c>
      <c r="J52" s="19" t="str">
        <f t="shared" si="5"/>
        <v>ปกติ</v>
      </c>
      <c r="K52" s="20" t="str">
        <f t="shared" si="2"/>
        <v>ไม่ลงพุง</v>
      </c>
      <c r="L52" s="20" t="str">
        <f t="shared" si="3"/>
        <v>ปกติ</v>
      </c>
      <c r="M52" s="10" t="str">
        <f t="shared" ca="1" si="4"/>
        <v>36-40</v>
      </c>
    </row>
    <row r="53" spans="1:13" ht="21" x14ac:dyDescent="0.2">
      <c r="A53" s="29">
        <v>52</v>
      </c>
      <c r="B53" s="30" t="s">
        <v>18</v>
      </c>
      <c r="C53" s="12" t="s">
        <v>13</v>
      </c>
      <c r="D53" s="23">
        <v>2524</v>
      </c>
      <c r="E53" s="14">
        <f t="shared" ca="1" si="0"/>
        <v>38</v>
      </c>
      <c r="F53" s="15">
        <v>53.5</v>
      </c>
      <c r="G53" s="16">
        <v>153</v>
      </c>
      <c r="H53" s="17">
        <v>77</v>
      </c>
      <c r="I53" s="18">
        <f t="shared" si="1"/>
        <v>22.854457687214321</v>
      </c>
      <c r="J53" s="19" t="str">
        <f t="shared" si="5"/>
        <v>ปกติ</v>
      </c>
      <c r="K53" s="20" t="str">
        <f t="shared" si="2"/>
        <v>ลงพุง</v>
      </c>
      <c r="L53" s="20" t="str">
        <f t="shared" si="3"/>
        <v>เสี่ยง</v>
      </c>
      <c r="M53" s="10" t="str">
        <f t="shared" ca="1" si="4"/>
        <v>36-40</v>
      </c>
    </row>
    <row r="54" spans="1:13" ht="21" x14ac:dyDescent="0.2">
      <c r="A54" s="29">
        <v>53</v>
      </c>
      <c r="B54" s="30" t="s">
        <v>18</v>
      </c>
      <c r="C54" s="12" t="s">
        <v>13</v>
      </c>
      <c r="D54" s="23">
        <v>2503</v>
      </c>
      <c r="E54" s="14">
        <f t="shared" ca="1" si="0"/>
        <v>59</v>
      </c>
      <c r="F54" s="24">
        <v>53.8</v>
      </c>
      <c r="G54" s="22">
        <v>157</v>
      </c>
      <c r="H54" s="17">
        <v>78</v>
      </c>
      <c r="I54" s="18">
        <f t="shared" si="1"/>
        <v>21.826443263418394</v>
      </c>
      <c r="J54" s="19" t="str">
        <f t="shared" si="5"/>
        <v>ปกติ</v>
      </c>
      <c r="K54" s="20" t="str">
        <f t="shared" si="2"/>
        <v>ไม่ลงพุง</v>
      </c>
      <c r="L54" s="20" t="str">
        <f t="shared" si="3"/>
        <v>ปกติ</v>
      </c>
      <c r="M54" s="10" t="str">
        <f t="shared" ca="1" si="4"/>
        <v>56-60</v>
      </c>
    </row>
    <row r="55" spans="1:13" ht="21" x14ac:dyDescent="0.2">
      <c r="A55" s="29">
        <v>54</v>
      </c>
      <c r="B55" s="30" t="s">
        <v>18</v>
      </c>
      <c r="C55" s="12" t="s">
        <v>13</v>
      </c>
      <c r="D55" s="23">
        <v>2513</v>
      </c>
      <c r="E55" s="14">
        <f t="shared" ca="1" si="0"/>
        <v>49</v>
      </c>
      <c r="F55" s="15">
        <v>78</v>
      </c>
      <c r="G55" s="16">
        <v>162</v>
      </c>
      <c r="H55" s="17">
        <v>89</v>
      </c>
      <c r="I55" s="18">
        <f t="shared" si="1"/>
        <v>29.721079103795152</v>
      </c>
      <c r="J55" s="19" t="str">
        <f t="shared" si="5"/>
        <v>อ้วน</v>
      </c>
      <c r="K55" s="20" t="str">
        <f t="shared" si="2"/>
        <v>ลงพุง</v>
      </c>
      <c r="L55" s="20" t="str">
        <f t="shared" si="3"/>
        <v>เสี่ยงสูง</v>
      </c>
      <c r="M55" s="10" t="str">
        <f t="shared" ca="1" si="4"/>
        <v>46-50</v>
      </c>
    </row>
    <row r="56" spans="1:13" ht="21" x14ac:dyDescent="0.2">
      <c r="A56" s="29">
        <v>55</v>
      </c>
      <c r="B56" s="30" t="s">
        <v>18</v>
      </c>
      <c r="C56" s="12" t="s">
        <v>13</v>
      </c>
      <c r="D56" s="23">
        <v>2524</v>
      </c>
      <c r="E56" s="14">
        <f t="shared" ca="1" si="0"/>
        <v>38</v>
      </c>
      <c r="F56" s="15">
        <v>53</v>
      </c>
      <c r="G56" s="22">
        <v>160</v>
      </c>
      <c r="H56" s="17">
        <v>72</v>
      </c>
      <c r="I56" s="18">
        <f t="shared" si="1"/>
        <v>20.703125</v>
      </c>
      <c r="J56" s="19" t="str">
        <f t="shared" si="5"/>
        <v>ปกติ</v>
      </c>
      <c r="K56" s="20" t="str">
        <f t="shared" si="2"/>
        <v>ไม่ลงพุง</v>
      </c>
      <c r="L56" s="20" t="str">
        <f t="shared" si="3"/>
        <v>ปกติ</v>
      </c>
      <c r="M56" s="10" t="str">
        <f t="shared" ca="1" si="4"/>
        <v>36-40</v>
      </c>
    </row>
    <row r="57" spans="1:13" ht="21" x14ac:dyDescent="0.2">
      <c r="A57" s="29">
        <v>56</v>
      </c>
      <c r="B57" s="30" t="s">
        <v>18</v>
      </c>
      <c r="C57" s="12" t="s">
        <v>13</v>
      </c>
      <c r="D57" s="23">
        <v>2536</v>
      </c>
      <c r="E57" s="14">
        <f t="shared" ca="1" si="0"/>
        <v>26</v>
      </c>
      <c r="F57" s="15">
        <v>80</v>
      </c>
      <c r="G57" s="22">
        <v>160</v>
      </c>
      <c r="H57" s="17">
        <v>90</v>
      </c>
      <c r="I57" s="18">
        <f t="shared" si="1"/>
        <v>31.25</v>
      </c>
      <c r="J57" s="19" t="str">
        <f t="shared" si="5"/>
        <v>อ้วน</v>
      </c>
      <c r="K57" s="20" t="str">
        <f t="shared" si="2"/>
        <v>ลงพุง</v>
      </c>
      <c r="L57" s="20" t="str">
        <f t="shared" si="3"/>
        <v>เสี่ยงสูง</v>
      </c>
      <c r="M57" s="10" t="str">
        <f t="shared" ca="1" si="4"/>
        <v>26-30</v>
      </c>
    </row>
    <row r="58" spans="1:13" ht="21" x14ac:dyDescent="0.2">
      <c r="A58" s="29">
        <v>57</v>
      </c>
      <c r="B58" s="30" t="s">
        <v>18</v>
      </c>
      <c r="C58" s="12" t="s">
        <v>13</v>
      </c>
      <c r="D58" s="23">
        <v>2535</v>
      </c>
      <c r="E58" s="14">
        <f t="shared" ca="1" si="0"/>
        <v>27</v>
      </c>
      <c r="F58" s="15">
        <v>60</v>
      </c>
      <c r="G58" s="22">
        <v>159</v>
      </c>
      <c r="H58" s="17">
        <v>84</v>
      </c>
      <c r="I58" s="18">
        <f t="shared" si="1"/>
        <v>23.733238400379733</v>
      </c>
      <c r="J58" s="19" t="str">
        <f t="shared" si="5"/>
        <v>น้ำหนักเกิน</v>
      </c>
      <c r="K58" s="20" t="str">
        <f t="shared" si="2"/>
        <v>ลงพุง</v>
      </c>
      <c r="L58" s="20" t="str">
        <f t="shared" si="3"/>
        <v>เสี่ยงสูง</v>
      </c>
      <c r="M58" s="10" t="str">
        <f t="shared" ca="1" si="4"/>
        <v>26-30</v>
      </c>
    </row>
    <row r="59" spans="1:13" ht="21" x14ac:dyDescent="0.2">
      <c r="A59" s="29">
        <v>58</v>
      </c>
      <c r="B59" s="30" t="s">
        <v>18</v>
      </c>
      <c r="C59" s="12" t="s">
        <v>13</v>
      </c>
      <c r="D59" s="23">
        <v>2517</v>
      </c>
      <c r="E59" s="14">
        <f t="shared" ca="1" si="0"/>
        <v>45</v>
      </c>
      <c r="F59" s="15">
        <v>59</v>
      </c>
      <c r="G59" s="22">
        <v>162</v>
      </c>
      <c r="H59" s="17">
        <v>74</v>
      </c>
      <c r="I59" s="18">
        <f t="shared" si="1"/>
        <v>22.481329065691206</v>
      </c>
      <c r="J59" s="19" t="str">
        <f t="shared" si="5"/>
        <v>ปกติ</v>
      </c>
      <c r="K59" s="20" t="str">
        <f t="shared" si="2"/>
        <v>ไม่ลงพุง</v>
      </c>
      <c r="L59" s="20" t="str">
        <f t="shared" si="3"/>
        <v>ปกติ</v>
      </c>
      <c r="M59" s="10" t="str">
        <f t="shared" ca="1" si="4"/>
        <v>41-45</v>
      </c>
    </row>
    <row r="60" spans="1:13" ht="21" x14ac:dyDescent="0.2">
      <c r="A60" s="29">
        <v>59</v>
      </c>
      <c r="B60" s="30" t="s">
        <v>18</v>
      </c>
      <c r="C60" s="12" t="s">
        <v>13</v>
      </c>
      <c r="D60" s="23">
        <v>2503</v>
      </c>
      <c r="E60" s="14">
        <f t="shared" ca="1" si="0"/>
        <v>59</v>
      </c>
      <c r="F60" s="15">
        <v>53</v>
      </c>
      <c r="G60" s="22">
        <v>154</v>
      </c>
      <c r="H60" s="17">
        <v>79</v>
      </c>
      <c r="I60" s="18">
        <f t="shared" si="1"/>
        <v>22.347782088041829</v>
      </c>
      <c r="J60" s="19" t="str">
        <f t="shared" si="5"/>
        <v>ปกติ</v>
      </c>
      <c r="K60" s="20" t="str">
        <f t="shared" si="2"/>
        <v>ลงพุง</v>
      </c>
      <c r="L60" s="20" t="str">
        <f t="shared" si="3"/>
        <v>เสี่ยง</v>
      </c>
      <c r="M60" s="10" t="str">
        <f t="shared" ca="1" si="4"/>
        <v>56-60</v>
      </c>
    </row>
    <row r="61" spans="1:13" ht="21" x14ac:dyDescent="0.2">
      <c r="A61" s="29">
        <v>60</v>
      </c>
      <c r="B61" s="30" t="s">
        <v>18</v>
      </c>
      <c r="C61" s="12" t="s">
        <v>13</v>
      </c>
      <c r="D61" s="23">
        <v>2502</v>
      </c>
      <c r="E61" s="14">
        <f t="shared" ca="1" si="0"/>
        <v>60</v>
      </c>
      <c r="F61" s="24">
        <v>65</v>
      </c>
      <c r="G61" s="22">
        <v>169</v>
      </c>
      <c r="H61" s="17">
        <v>83.5</v>
      </c>
      <c r="I61" s="18">
        <f t="shared" si="1"/>
        <v>22.758306781975421</v>
      </c>
      <c r="J61" s="19" t="str">
        <f t="shared" si="5"/>
        <v>ปกติ</v>
      </c>
      <c r="K61" s="20" t="str">
        <f t="shared" si="2"/>
        <v>ไม่ลงพุง</v>
      </c>
      <c r="L61" s="20" t="str">
        <f t="shared" si="3"/>
        <v>ปกติ</v>
      </c>
      <c r="M61" s="10" t="str">
        <f t="shared" ca="1" si="4"/>
        <v>56-60</v>
      </c>
    </row>
    <row r="62" spans="1:13" ht="21" x14ac:dyDescent="0.2">
      <c r="A62" s="29">
        <v>61</v>
      </c>
      <c r="B62" s="30" t="s">
        <v>18</v>
      </c>
      <c r="C62" s="12" t="s">
        <v>13</v>
      </c>
      <c r="D62" s="23">
        <v>2521</v>
      </c>
      <c r="E62" s="14">
        <f t="shared" ca="1" si="0"/>
        <v>41</v>
      </c>
      <c r="F62" s="15">
        <v>50</v>
      </c>
      <c r="G62" s="16">
        <v>162</v>
      </c>
      <c r="H62" s="17">
        <v>69</v>
      </c>
      <c r="I62" s="18">
        <f t="shared" si="1"/>
        <v>19.051973784484073</v>
      </c>
      <c r="J62" s="19" t="str">
        <f t="shared" si="5"/>
        <v>ปกติ</v>
      </c>
      <c r="K62" s="20" t="str">
        <f t="shared" si="2"/>
        <v>ไม่ลงพุง</v>
      </c>
      <c r="L62" s="20" t="str">
        <f t="shared" si="3"/>
        <v>ปกติ</v>
      </c>
      <c r="M62" s="10" t="str">
        <f t="shared" ca="1" si="4"/>
        <v>41-45</v>
      </c>
    </row>
    <row r="63" spans="1:13" ht="21" x14ac:dyDescent="0.2">
      <c r="A63" s="29">
        <v>62</v>
      </c>
      <c r="B63" s="30" t="s">
        <v>18</v>
      </c>
      <c r="C63" s="12" t="s">
        <v>13</v>
      </c>
      <c r="D63" s="23">
        <v>2524</v>
      </c>
      <c r="E63" s="14">
        <f t="shared" ca="1" si="0"/>
        <v>38</v>
      </c>
      <c r="F63" s="15">
        <v>49</v>
      </c>
      <c r="G63" s="22">
        <v>162</v>
      </c>
      <c r="H63" s="17">
        <v>68</v>
      </c>
      <c r="I63" s="18">
        <f t="shared" si="1"/>
        <v>18.67093430879439</v>
      </c>
      <c r="J63" s="19" t="str">
        <f t="shared" si="5"/>
        <v>ปกติ</v>
      </c>
      <c r="K63" s="20" t="str">
        <f t="shared" si="2"/>
        <v>ไม่ลงพุง</v>
      </c>
      <c r="L63" s="20" t="str">
        <f t="shared" si="3"/>
        <v>ปกติ</v>
      </c>
      <c r="M63" s="10" t="str">
        <f t="shared" ca="1" si="4"/>
        <v>36-40</v>
      </c>
    </row>
    <row r="64" spans="1:13" ht="21" x14ac:dyDescent="0.2">
      <c r="A64" s="29">
        <v>63</v>
      </c>
      <c r="B64" s="30" t="s">
        <v>18</v>
      </c>
      <c r="C64" s="12" t="s">
        <v>13</v>
      </c>
      <c r="D64" s="23">
        <v>2524</v>
      </c>
      <c r="E64" s="14">
        <f t="shared" ca="1" si="0"/>
        <v>38</v>
      </c>
      <c r="F64" s="15">
        <v>56</v>
      </c>
      <c r="G64" s="16">
        <v>170</v>
      </c>
      <c r="H64" s="17">
        <v>71</v>
      </c>
      <c r="I64" s="18">
        <f t="shared" si="1"/>
        <v>19.377162629757784</v>
      </c>
      <c r="J64" s="19" t="str">
        <f t="shared" si="5"/>
        <v>ปกติ</v>
      </c>
      <c r="K64" s="20" t="str">
        <f t="shared" si="2"/>
        <v>ไม่ลงพุง</v>
      </c>
      <c r="L64" s="20" t="str">
        <f t="shared" si="3"/>
        <v>ปกติ</v>
      </c>
      <c r="M64" s="10" t="str">
        <f t="shared" ca="1" si="4"/>
        <v>36-40</v>
      </c>
    </row>
    <row r="65" spans="1:13" ht="21" x14ac:dyDescent="0.2">
      <c r="A65" s="29">
        <v>64</v>
      </c>
      <c r="B65" s="30" t="s">
        <v>18</v>
      </c>
      <c r="C65" s="12" t="s">
        <v>13</v>
      </c>
      <c r="D65" s="23">
        <v>2535</v>
      </c>
      <c r="E65" s="14">
        <f t="shared" ca="1" si="0"/>
        <v>27</v>
      </c>
      <c r="F65" s="15">
        <v>50</v>
      </c>
      <c r="G65" s="22">
        <v>164</v>
      </c>
      <c r="H65" s="17">
        <v>70</v>
      </c>
      <c r="I65" s="18">
        <f t="shared" si="1"/>
        <v>18.5901249256395</v>
      </c>
      <c r="J65" s="19" t="str">
        <f t="shared" si="5"/>
        <v>ปกติ</v>
      </c>
      <c r="K65" s="20" t="str">
        <f t="shared" si="2"/>
        <v>ไม่ลงพุง</v>
      </c>
      <c r="L65" s="20" t="str">
        <f t="shared" si="3"/>
        <v>ปกติ</v>
      </c>
      <c r="M65" s="10" t="str">
        <f t="shared" ca="1" si="4"/>
        <v>26-30</v>
      </c>
    </row>
    <row r="66" spans="1:13" ht="21" x14ac:dyDescent="0.2">
      <c r="A66" s="29">
        <v>65</v>
      </c>
      <c r="B66" s="30" t="s">
        <v>18</v>
      </c>
      <c r="C66" s="12" t="s">
        <v>13</v>
      </c>
      <c r="D66" s="23">
        <v>2536</v>
      </c>
      <c r="E66" s="14">
        <f t="shared" ref="E66:E129" ca="1" si="6">IF(D66="","ไม่มีข้อมูล",YEAR(TODAY())+543-D66)</f>
        <v>26</v>
      </c>
      <c r="F66" s="15">
        <v>59</v>
      </c>
      <c r="G66" s="16">
        <v>157</v>
      </c>
      <c r="H66" s="17">
        <v>68</v>
      </c>
      <c r="I66" s="18">
        <f t="shared" ref="I66:I129" si="7">IF(OR(F66="",$G66=""), "ไม่มีข้อมูล", F66/($G66*$G66)*10000)</f>
        <v>23.936062314901214</v>
      </c>
      <c r="J66" s="19" t="str">
        <f t="shared" si="5"/>
        <v>น้ำหนักเกิน</v>
      </c>
      <c r="K66" s="20" t="str">
        <f t="shared" ref="K66:K129" si="8">IF(OR($G66="",H66=""),"ไม่มีข้อมูล",IF($G66/2&lt;H66,"ลงพุง","ไม่ลงพุง"))</f>
        <v>ไม่ลงพุง</v>
      </c>
      <c r="L66" s="20" t="str">
        <f t="shared" ref="L66:L129" si="9">IF(OR(J66="ไม่มีข้อมูล",K66="ไม่มีข้อมูล"),"ไม่มีข้อมูล",IF(AND(J66="ปกติ",K66="ไม่ลงพุง"),"ปกติ",IF(AND(J66="ปกติ",K66="ลงพุง"),"เสี่ยง",IF(AND(J66="น้ำหนักเกิน",K66="ไม่ลงพุง"),"เสี่ยง",IF(AND(J66="น้ำหนักเกิน",K66="ลงพุง"),"เสี่ยงสูง",IF(AND(J66="อ้วน",K66="ไม่ลงพุง"),"เสี่ยง",IF(AND(J66="อ้วน",K66="ลงพุง"),"เสี่ยงสูง",IF(AND(J66="ผอม",K66="ไม่ลงพุง"),"เสี่ยง",IF(AND(J66="ผอม",K66="ลงพุง"),"เสี่ยงสูง",0)))))))))</f>
        <v>เสี่ยง</v>
      </c>
      <c r="M66" s="10" t="str">
        <f t="shared" ref="M66:M129" ca="1" si="10">IF(E66="ไม่มีข้อมูล","ไม่มีข้อมูล",IF(E66&lt;20,"&lt;20",IF(E66&lt;26,"20-25",IF(E66&lt;31,"26-30",IF(E66&lt;36,"31-35",IF(E66&lt;41,"36-40",IF(E66&lt;46,"41-45",IF(E66&lt;51,"46-50",IF(E66&lt;56,"51-55",IF(E66&lt;61,"56-60","60+"))))))))))</f>
        <v>26-30</v>
      </c>
    </row>
    <row r="67" spans="1:13" ht="21" x14ac:dyDescent="0.2">
      <c r="A67" s="29">
        <v>66</v>
      </c>
      <c r="B67" s="30" t="s">
        <v>18</v>
      </c>
      <c r="C67" s="12" t="s">
        <v>13</v>
      </c>
      <c r="D67" s="23">
        <v>2536</v>
      </c>
      <c r="E67" s="14">
        <f t="shared" ca="1" si="6"/>
        <v>26</v>
      </c>
      <c r="F67" s="15">
        <v>54</v>
      </c>
      <c r="G67" s="22">
        <v>160</v>
      </c>
      <c r="H67" s="17">
        <v>75</v>
      </c>
      <c r="I67" s="18">
        <f t="shared" si="7"/>
        <v>21.09375</v>
      </c>
      <c r="J67" s="19" t="str">
        <f t="shared" ref="J67:J130" si="11">IF(I67="ไม่มีข้อมูล", "ไม่มีข้อมูล", IF(I67&lt;18.5, "ผอม", IF(AND(18.5&lt;=I67, I67&lt;=22.9), "ปกติ", IF(AND(22.9&lt;I67, I67&lt;25), "น้ำหนักเกิน", "อ้วน"))))</f>
        <v>ปกติ</v>
      </c>
      <c r="K67" s="20" t="str">
        <f t="shared" si="8"/>
        <v>ไม่ลงพุง</v>
      </c>
      <c r="L67" s="20" t="str">
        <f t="shared" si="9"/>
        <v>ปกติ</v>
      </c>
      <c r="M67" s="10" t="str">
        <f t="shared" ca="1" si="10"/>
        <v>26-30</v>
      </c>
    </row>
    <row r="68" spans="1:13" ht="21" x14ac:dyDescent="0.2">
      <c r="A68" s="29">
        <v>67</v>
      </c>
      <c r="B68" s="30" t="s">
        <v>18</v>
      </c>
      <c r="C68" s="12" t="s">
        <v>13</v>
      </c>
      <c r="D68" s="23">
        <v>2538</v>
      </c>
      <c r="E68" s="14">
        <f t="shared" ca="1" si="6"/>
        <v>24</v>
      </c>
      <c r="F68" s="15">
        <v>91</v>
      </c>
      <c r="G68" s="22">
        <v>170</v>
      </c>
      <c r="H68" s="17">
        <v>104</v>
      </c>
      <c r="I68" s="18">
        <f t="shared" si="7"/>
        <v>31.487889273356402</v>
      </c>
      <c r="J68" s="19" t="str">
        <f t="shared" si="11"/>
        <v>อ้วน</v>
      </c>
      <c r="K68" s="20" t="str">
        <f t="shared" si="8"/>
        <v>ลงพุง</v>
      </c>
      <c r="L68" s="20" t="str">
        <f t="shared" si="9"/>
        <v>เสี่ยงสูง</v>
      </c>
      <c r="M68" s="10" t="str">
        <f t="shared" ca="1" si="10"/>
        <v>20-25</v>
      </c>
    </row>
    <row r="69" spans="1:13" ht="21" x14ac:dyDescent="0.2">
      <c r="A69" s="29">
        <v>68</v>
      </c>
      <c r="B69" s="30" t="s">
        <v>18</v>
      </c>
      <c r="C69" s="12" t="s">
        <v>13</v>
      </c>
      <c r="D69" s="23">
        <v>2538</v>
      </c>
      <c r="E69" s="14">
        <f t="shared" ca="1" si="6"/>
        <v>24</v>
      </c>
      <c r="F69" s="15">
        <v>62</v>
      </c>
      <c r="G69" s="22">
        <v>165</v>
      </c>
      <c r="H69" s="17">
        <v>87</v>
      </c>
      <c r="I69" s="18">
        <f t="shared" si="7"/>
        <v>22.773186409550046</v>
      </c>
      <c r="J69" s="19" t="str">
        <f t="shared" si="11"/>
        <v>ปกติ</v>
      </c>
      <c r="K69" s="20" t="str">
        <f t="shared" si="8"/>
        <v>ลงพุง</v>
      </c>
      <c r="L69" s="20" t="str">
        <f t="shared" si="9"/>
        <v>เสี่ยง</v>
      </c>
      <c r="M69" s="10" t="str">
        <f t="shared" ca="1" si="10"/>
        <v>20-25</v>
      </c>
    </row>
    <row r="70" spans="1:13" ht="21" x14ac:dyDescent="0.2">
      <c r="A70" s="29">
        <v>1</v>
      </c>
      <c r="B70" s="32" t="s">
        <v>15</v>
      </c>
      <c r="C70" s="12" t="s">
        <v>14</v>
      </c>
      <c r="D70" s="23">
        <v>2508</v>
      </c>
      <c r="E70" s="14">
        <f t="shared" ca="1" si="6"/>
        <v>54</v>
      </c>
      <c r="F70" s="15"/>
      <c r="G70" s="16">
        <v>175</v>
      </c>
      <c r="H70" s="17"/>
      <c r="I70" s="18" t="str">
        <f t="shared" si="7"/>
        <v>ไม่มีข้อมูล</v>
      </c>
      <c r="J70" s="19" t="str">
        <f t="shared" si="11"/>
        <v>ไม่มีข้อมูล</v>
      </c>
      <c r="K70" s="20" t="str">
        <f t="shared" si="8"/>
        <v>ไม่มีข้อมูล</v>
      </c>
      <c r="L70" s="20" t="str">
        <f t="shared" si="9"/>
        <v>ไม่มีข้อมูล</v>
      </c>
      <c r="M70" s="10" t="str">
        <f t="shared" ca="1" si="10"/>
        <v>51-55</v>
      </c>
    </row>
    <row r="71" spans="1:13" ht="21" x14ac:dyDescent="0.2">
      <c r="A71" s="29">
        <v>2</v>
      </c>
      <c r="B71" s="30" t="s">
        <v>15</v>
      </c>
      <c r="C71" s="12" t="s">
        <v>14</v>
      </c>
      <c r="D71" s="23">
        <v>2518</v>
      </c>
      <c r="E71" s="14">
        <f t="shared" ca="1" si="6"/>
        <v>44</v>
      </c>
      <c r="F71" s="15"/>
      <c r="G71" s="16">
        <v>180</v>
      </c>
      <c r="H71" s="17"/>
      <c r="I71" s="18" t="str">
        <f t="shared" si="7"/>
        <v>ไม่มีข้อมูล</v>
      </c>
      <c r="J71" s="19" t="str">
        <f t="shared" si="11"/>
        <v>ไม่มีข้อมูล</v>
      </c>
      <c r="K71" s="20" t="str">
        <f t="shared" si="8"/>
        <v>ไม่มีข้อมูล</v>
      </c>
      <c r="L71" s="20" t="str">
        <f t="shared" si="9"/>
        <v>ไม่มีข้อมูล</v>
      </c>
      <c r="M71" s="10" t="str">
        <f t="shared" ca="1" si="10"/>
        <v>41-45</v>
      </c>
    </row>
    <row r="72" spans="1:13" ht="21" x14ac:dyDescent="0.2">
      <c r="A72" s="29">
        <v>3</v>
      </c>
      <c r="B72" s="30" t="s">
        <v>15</v>
      </c>
      <c r="C72" s="12" t="s">
        <v>13</v>
      </c>
      <c r="D72" s="23">
        <v>2508</v>
      </c>
      <c r="E72" s="28">
        <f t="shared" ca="1" si="6"/>
        <v>54</v>
      </c>
      <c r="F72" s="15"/>
      <c r="G72" s="22">
        <v>157</v>
      </c>
      <c r="H72" s="17"/>
      <c r="I72" s="18" t="str">
        <f t="shared" si="7"/>
        <v>ไม่มีข้อมูล</v>
      </c>
      <c r="J72" s="19" t="str">
        <f t="shared" si="11"/>
        <v>ไม่มีข้อมูล</v>
      </c>
      <c r="K72" s="20" t="str">
        <f t="shared" si="8"/>
        <v>ไม่มีข้อมูล</v>
      </c>
      <c r="L72" s="20" t="str">
        <f t="shared" si="9"/>
        <v>ไม่มีข้อมูล</v>
      </c>
      <c r="M72" s="10" t="str">
        <f t="shared" ca="1" si="10"/>
        <v>51-55</v>
      </c>
    </row>
    <row r="73" spans="1:13" ht="21" x14ac:dyDescent="0.2">
      <c r="A73" s="29">
        <v>4</v>
      </c>
      <c r="B73" s="30" t="s">
        <v>15</v>
      </c>
      <c r="C73" s="12" t="s">
        <v>13</v>
      </c>
      <c r="D73" s="23">
        <v>2509</v>
      </c>
      <c r="E73" s="28">
        <f t="shared" ca="1" si="6"/>
        <v>53</v>
      </c>
      <c r="F73" s="15">
        <v>67.8</v>
      </c>
      <c r="G73" s="22">
        <v>175</v>
      </c>
      <c r="H73" s="17">
        <v>76</v>
      </c>
      <c r="I73" s="18">
        <f t="shared" si="7"/>
        <v>22.138775510204081</v>
      </c>
      <c r="J73" s="19" t="str">
        <f t="shared" si="11"/>
        <v>ปกติ</v>
      </c>
      <c r="K73" s="20" t="str">
        <f t="shared" si="8"/>
        <v>ไม่ลงพุง</v>
      </c>
      <c r="L73" s="20" t="str">
        <f t="shared" si="9"/>
        <v>ปกติ</v>
      </c>
      <c r="M73" s="10" t="str">
        <f t="shared" ca="1" si="10"/>
        <v>51-55</v>
      </c>
    </row>
    <row r="74" spans="1:13" ht="21" x14ac:dyDescent="0.2">
      <c r="A74" s="29">
        <v>5</v>
      </c>
      <c r="B74" s="30" t="s">
        <v>15</v>
      </c>
      <c r="C74" s="12" t="s">
        <v>13</v>
      </c>
      <c r="D74" s="23">
        <v>2506</v>
      </c>
      <c r="E74" s="28">
        <f t="shared" ca="1" si="6"/>
        <v>56</v>
      </c>
      <c r="F74" s="15">
        <v>106</v>
      </c>
      <c r="G74" s="16">
        <v>165</v>
      </c>
      <c r="H74" s="17">
        <v>118</v>
      </c>
      <c r="I74" s="18">
        <f t="shared" si="7"/>
        <v>38.934802571166209</v>
      </c>
      <c r="J74" s="19" t="str">
        <f t="shared" si="11"/>
        <v>อ้วน</v>
      </c>
      <c r="K74" s="20" t="str">
        <f t="shared" si="8"/>
        <v>ลงพุง</v>
      </c>
      <c r="L74" s="20" t="str">
        <f t="shared" si="9"/>
        <v>เสี่ยงสูง</v>
      </c>
      <c r="M74" s="10" t="str">
        <f t="shared" ca="1" si="10"/>
        <v>56-60</v>
      </c>
    </row>
    <row r="75" spans="1:13" ht="21" x14ac:dyDescent="0.2">
      <c r="A75" s="29">
        <v>6</v>
      </c>
      <c r="B75" s="30" t="s">
        <v>15</v>
      </c>
      <c r="C75" s="12" t="s">
        <v>13</v>
      </c>
      <c r="D75" s="23">
        <v>2517</v>
      </c>
      <c r="E75" s="28">
        <f t="shared" ca="1" si="6"/>
        <v>45</v>
      </c>
      <c r="F75" s="15">
        <v>62</v>
      </c>
      <c r="G75" s="22">
        <v>157</v>
      </c>
      <c r="H75" s="17">
        <v>84</v>
      </c>
      <c r="I75" s="18">
        <f t="shared" si="7"/>
        <v>25.153150229218227</v>
      </c>
      <c r="J75" s="19" t="str">
        <f t="shared" si="11"/>
        <v>อ้วน</v>
      </c>
      <c r="K75" s="20" t="str">
        <f t="shared" si="8"/>
        <v>ลงพุง</v>
      </c>
      <c r="L75" s="20" t="str">
        <f t="shared" si="9"/>
        <v>เสี่ยงสูง</v>
      </c>
      <c r="M75" s="10" t="str">
        <f t="shared" ca="1" si="10"/>
        <v>41-45</v>
      </c>
    </row>
    <row r="76" spans="1:13" ht="21" x14ac:dyDescent="0.2">
      <c r="A76" s="29">
        <v>7</v>
      </c>
      <c r="B76" s="30" t="s">
        <v>15</v>
      </c>
      <c r="C76" s="12" t="s">
        <v>13</v>
      </c>
      <c r="D76" s="23">
        <v>2530</v>
      </c>
      <c r="E76" s="28">
        <f t="shared" ca="1" si="6"/>
        <v>32</v>
      </c>
      <c r="F76" s="15">
        <v>118</v>
      </c>
      <c r="G76" s="16">
        <v>160</v>
      </c>
      <c r="H76" s="17">
        <v>112</v>
      </c>
      <c r="I76" s="18">
        <f t="shared" si="7"/>
        <v>46.09375</v>
      </c>
      <c r="J76" s="19" t="str">
        <f t="shared" si="11"/>
        <v>อ้วน</v>
      </c>
      <c r="K76" s="20" t="str">
        <f t="shared" si="8"/>
        <v>ลงพุง</v>
      </c>
      <c r="L76" s="20" t="str">
        <f t="shared" si="9"/>
        <v>เสี่ยงสูง</v>
      </c>
      <c r="M76" s="10" t="str">
        <f t="shared" ca="1" si="10"/>
        <v>31-35</v>
      </c>
    </row>
    <row r="77" spans="1:13" ht="21" x14ac:dyDescent="0.2">
      <c r="A77" s="29">
        <v>8</v>
      </c>
      <c r="B77" s="30" t="s">
        <v>15</v>
      </c>
      <c r="C77" s="12" t="s">
        <v>13</v>
      </c>
      <c r="D77" s="23">
        <v>2503</v>
      </c>
      <c r="E77" s="28">
        <f t="shared" ca="1" si="6"/>
        <v>59</v>
      </c>
      <c r="F77" s="15">
        <v>65</v>
      </c>
      <c r="G77" s="16">
        <v>151</v>
      </c>
      <c r="H77" s="17">
        <v>82</v>
      </c>
      <c r="I77" s="18">
        <f t="shared" si="7"/>
        <v>28.507521599929827</v>
      </c>
      <c r="J77" s="19" t="str">
        <f t="shared" si="11"/>
        <v>อ้วน</v>
      </c>
      <c r="K77" s="20" t="str">
        <f t="shared" si="8"/>
        <v>ลงพุง</v>
      </c>
      <c r="L77" s="20" t="str">
        <f t="shared" si="9"/>
        <v>เสี่ยงสูง</v>
      </c>
      <c r="M77" s="10" t="str">
        <f t="shared" ca="1" si="10"/>
        <v>56-60</v>
      </c>
    </row>
    <row r="78" spans="1:13" ht="21" x14ac:dyDescent="0.2">
      <c r="A78" s="29">
        <v>9</v>
      </c>
      <c r="B78" s="30" t="s">
        <v>15</v>
      </c>
      <c r="C78" s="12" t="s">
        <v>13</v>
      </c>
      <c r="D78" s="23">
        <v>2503</v>
      </c>
      <c r="E78" s="28">
        <f t="shared" ca="1" si="6"/>
        <v>59</v>
      </c>
      <c r="F78" s="24"/>
      <c r="G78" s="22">
        <v>150</v>
      </c>
      <c r="H78" s="17"/>
      <c r="I78" s="18" t="str">
        <f t="shared" si="7"/>
        <v>ไม่มีข้อมูล</v>
      </c>
      <c r="J78" s="19" t="str">
        <f t="shared" si="11"/>
        <v>ไม่มีข้อมูล</v>
      </c>
      <c r="K78" s="20" t="str">
        <f t="shared" si="8"/>
        <v>ไม่มีข้อมูล</v>
      </c>
      <c r="L78" s="20" t="str">
        <f t="shared" si="9"/>
        <v>ไม่มีข้อมูล</v>
      </c>
      <c r="M78" s="10" t="str">
        <f t="shared" ca="1" si="10"/>
        <v>56-60</v>
      </c>
    </row>
    <row r="79" spans="1:13" ht="21" x14ac:dyDescent="0.2">
      <c r="A79" s="29">
        <v>10</v>
      </c>
      <c r="B79" s="30" t="s">
        <v>15</v>
      </c>
      <c r="C79" s="12" t="s">
        <v>13</v>
      </c>
      <c r="D79" s="23">
        <v>2524</v>
      </c>
      <c r="E79" s="28">
        <f t="shared" ca="1" si="6"/>
        <v>38</v>
      </c>
      <c r="F79" s="24">
        <v>50</v>
      </c>
      <c r="G79" s="22">
        <v>151</v>
      </c>
      <c r="H79" s="17">
        <v>75</v>
      </c>
      <c r="I79" s="18">
        <f t="shared" si="7"/>
        <v>21.928862769176792</v>
      </c>
      <c r="J79" s="19" t="str">
        <f t="shared" si="11"/>
        <v>ปกติ</v>
      </c>
      <c r="K79" s="20" t="str">
        <f t="shared" si="8"/>
        <v>ไม่ลงพุง</v>
      </c>
      <c r="L79" s="20" t="str">
        <f t="shared" si="9"/>
        <v>ปกติ</v>
      </c>
      <c r="M79" s="10" t="str">
        <f t="shared" ca="1" si="10"/>
        <v>36-40</v>
      </c>
    </row>
    <row r="80" spans="1:13" ht="21" x14ac:dyDescent="0.2">
      <c r="A80" s="29">
        <v>11</v>
      </c>
      <c r="B80" s="30" t="s">
        <v>15</v>
      </c>
      <c r="C80" s="12" t="s">
        <v>13</v>
      </c>
      <c r="D80" s="23">
        <v>2501</v>
      </c>
      <c r="E80" s="28">
        <f t="shared" ca="1" si="6"/>
        <v>61</v>
      </c>
      <c r="F80" s="15"/>
      <c r="G80" s="22">
        <v>159</v>
      </c>
      <c r="H80" s="17"/>
      <c r="I80" s="18" t="str">
        <f t="shared" si="7"/>
        <v>ไม่มีข้อมูล</v>
      </c>
      <c r="J80" s="19" t="str">
        <f t="shared" si="11"/>
        <v>ไม่มีข้อมูล</v>
      </c>
      <c r="K80" s="20" t="str">
        <f t="shared" si="8"/>
        <v>ไม่มีข้อมูล</v>
      </c>
      <c r="L80" s="20" t="str">
        <f t="shared" si="9"/>
        <v>ไม่มีข้อมูล</v>
      </c>
      <c r="M80" s="10" t="str">
        <f t="shared" ca="1" si="10"/>
        <v>60+</v>
      </c>
    </row>
    <row r="81" spans="1:13" ht="21" x14ac:dyDescent="0.2">
      <c r="A81" s="29">
        <v>12</v>
      </c>
      <c r="B81" s="30" t="s">
        <v>15</v>
      </c>
      <c r="C81" s="12" t="s">
        <v>13</v>
      </c>
      <c r="D81" s="23">
        <v>2519</v>
      </c>
      <c r="E81" s="28">
        <f t="shared" ca="1" si="6"/>
        <v>43</v>
      </c>
      <c r="F81" s="15">
        <v>67</v>
      </c>
      <c r="G81" s="16">
        <v>154</v>
      </c>
      <c r="H81" s="17">
        <v>89</v>
      </c>
      <c r="I81" s="18">
        <f t="shared" si="7"/>
        <v>28.250969809411369</v>
      </c>
      <c r="J81" s="19" t="str">
        <f t="shared" si="11"/>
        <v>อ้วน</v>
      </c>
      <c r="K81" s="20" t="str">
        <f t="shared" si="8"/>
        <v>ลงพุง</v>
      </c>
      <c r="L81" s="20" t="str">
        <f t="shared" si="9"/>
        <v>เสี่ยงสูง</v>
      </c>
      <c r="M81" s="10" t="str">
        <f t="shared" ca="1" si="10"/>
        <v>41-45</v>
      </c>
    </row>
    <row r="82" spans="1:13" ht="21" x14ac:dyDescent="0.2">
      <c r="A82" s="29">
        <v>13</v>
      </c>
      <c r="B82" s="30" t="s">
        <v>15</v>
      </c>
      <c r="C82" s="12" t="s">
        <v>14</v>
      </c>
      <c r="D82" s="23">
        <v>2504</v>
      </c>
      <c r="E82" s="28">
        <f t="shared" ca="1" si="6"/>
        <v>58</v>
      </c>
      <c r="F82" s="24"/>
      <c r="G82" s="22">
        <v>168</v>
      </c>
      <c r="H82" s="17"/>
      <c r="I82" s="18" t="str">
        <f t="shared" si="7"/>
        <v>ไม่มีข้อมูล</v>
      </c>
      <c r="J82" s="19" t="str">
        <f t="shared" si="11"/>
        <v>ไม่มีข้อมูล</v>
      </c>
      <c r="K82" s="20" t="str">
        <f t="shared" si="8"/>
        <v>ไม่มีข้อมูล</v>
      </c>
      <c r="L82" s="20" t="str">
        <f t="shared" si="9"/>
        <v>ไม่มีข้อมูล</v>
      </c>
      <c r="M82" s="10" t="str">
        <f t="shared" ca="1" si="10"/>
        <v>56-60</v>
      </c>
    </row>
    <row r="83" spans="1:13" ht="21" x14ac:dyDescent="0.2">
      <c r="A83" s="29">
        <v>14</v>
      </c>
      <c r="B83" s="30" t="s">
        <v>15</v>
      </c>
      <c r="C83" s="12" t="s">
        <v>13</v>
      </c>
      <c r="D83" s="23">
        <v>2526</v>
      </c>
      <c r="E83" s="28">
        <f t="shared" ca="1" si="6"/>
        <v>36</v>
      </c>
      <c r="F83" s="24"/>
      <c r="G83" s="22">
        <v>160</v>
      </c>
      <c r="H83" s="17"/>
      <c r="I83" s="18" t="str">
        <f t="shared" si="7"/>
        <v>ไม่มีข้อมูล</v>
      </c>
      <c r="J83" s="19" t="str">
        <f t="shared" si="11"/>
        <v>ไม่มีข้อมูล</v>
      </c>
      <c r="K83" s="20" t="str">
        <f t="shared" si="8"/>
        <v>ไม่มีข้อมูล</v>
      </c>
      <c r="L83" s="20" t="str">
        <f t="shared" si="9"/>
        <v>ไม่มีข้อมูล</v>
      </c>
      <c r="M83" s="10" t="str">
        <f t="shared" ca="1" si="10"/>
        <v>36-40</v>
      </c>
    </row>
    <row r="84" spans="1:13" ht="21" x14ac:dyDescent="0.2">
      <c r="A84" s="29">
        <v>15</v>
      </c>
      <c r="B84" s="30" t="s">
        <v>15</v>
      </c>
      <c r="C84" s="12" t="s">
        <v>13</v>
      </c>
      <c r="D84" s="23">
        <v>2506</v>
      </c>
      <c r="E84" s="28">
        <f t="shared" ca="1" si="6"/>
        <v>56</v>
      </c>
      <c r="F84" s="15"/>
      <c r="G84" s="22">
        <v>152</v>
      </c>
      <c r="H84" s="17"/>
      <c r="I84" s="18" t="str">
        <f t="shared" si="7"/>
        <v>ไม่มีข้อมูล</v>
      </c>
      <c r="J84" s="19" t="str">
        <f t="shared" si="11"/>
        <v>ไม่มีข้อมูล</v>
      </c>
      <c r="K84" s="20" t="str">
        <f t="shared" si="8"/>
        <v>ไม่มีข้อมูล</v>
      </c>
      <c r="L84" s="20" t="str">
        <f t="shared" si="9"/>
        <v>ไม่มีข้อมูล</v>
      </c>
      <c r="M84" s="10" t="str">
        <f t="shared" ca="1" si="10"/>
        <v>56-60</v>
      </c>
    </row>
    <row r="85" spans="1:13" ht="21" x14ac:dyDescent="0.2">
      <c r="A85" s="29">
        <v>16</v>
      </c>
      <c r="B85" s="30" t="s">
        <v>15</v>
      </c>
      <c r="C85" s="12" t="s">
        <v>13</v>
      </c>
      <c r="D85" s="23">
        <v>2503</v>
      </c>
      <c r="E85" s="28">
        <f t="shared" ca="1" si="6"/>
        <v>59</v>
      </c>
      <c r="F85" s="15"/>
      <c r="G85" s="16">
        <v>150</v>
      </c>
      <c r="H85" s="17"/>
      <c r="I85" s="18" t="str">
        <f t="shared" si="7"/>
        <v>ไม่มีข้อมูล</v>
      </c>
      <c r="J85" s="19" t="str">
        <f t="shared" si="11"/>
        <v>ไม่มีข้อมูล</v>
      </c>
      <c r="K85" s="20" t="str">
        <f t="shared" si="8"/>
        <v>ไม่มีข้อมูล</v>
      </c>
      <c r="L85" s="20" t="str">
        <f t="shared" si="9"/>
        <v>ไม่มีข้อมูล</v>
      </c>
      <c r="M85" s="10" t="str">
        <f t="shared" ca="1" si="10"/>
        <v>56-60</v>
      </c>
    </row>
    <row r="86" spans="1:13" ht="21" x14ac:dyDescent="0.2">
      <c r="A86" s="29">
        <v>17</v>
      </c>
      <c r="B86" s="30" t="s">
        <v>15</v>
      </c>
      <c r="C86" s="12" t="s">
        <v>13</v>
      </c>
      <c r="D86" s="23">
        <v>2511</v>
      </c>
      <c r="E86" s="28">
        <f t="shared" ca="1" si="6"/>
        <v>51</v>
      </c>
      <c r="F86" s="15"/>
      <c r="G86" s="16">
        <v>161</v>
      </c>
      <c r="H86" s="17"/>
      <c r="I86" s="18" t="str">
        <f t="shared" si="7"/>
        <v>ไม่มีข้อมูล</v>
      </c>
      <c r="J86" s="19" t="str">
        <f t="shared" si="11"/>
        <v>ไม่มีข้อมูล</v>
      </c>
      <c r="K86" s="20" t="str">
        <f t="shared" si="8"/>
        <v>ไม่มีข้อมูล</v>
      </c>
      <c r="L86" s="20" t="str">
        <f t="shared" si="9"/>
        <v>ไม่มีข้อมูล</v>
      </c>
      <c r="M86" s="10" t="str">
        <f t="shared" ca="1" si="10"/>
        <v>51-55</v>
      </c>
    </row>
    <row r="87" spans="1:13" ht="21" x14ac:dyDescent="0.2">
      <c r="A87" s="29">
        <v>18</v>
      </c>
      <c r="B87" s="30" t="s">
        <v>15</v>
      </c>
      <c r="C87" s="12" t="s">
        <v>13</v>
      </c>
      <c r="D87" s="23">
        <v>2505</v>
      </c>
      <c r="E87" s="28">
        <f t="shared" ca="1" si="6"/>
        <v>57</v>
      </c>
      <c r="F87" s="15"/>
      <c r="G87" s="16">
        <v>154</v>
      </c>
      <c r="H87" s="17"/>
      <c r="I87" s="18" t="str">
        <f t="shared" si="7"/>
        <v>ไม่มีข้อมูล</v>
      </c>
      <c r="J87" s="19" t="str">
        <f t="shared" si="11"/>
        <v>ไม่มีข้อมูล</v>
      </c>
      <c r="K87" s="20" t="str">
        <f t="shared" si="8"/>
        <v>ไม่มีข้อมูล</v>
      </c>
      <c r="L87" s="20" t="str">
        <f t="shared" si="9"/>
        <v>ไม่มีข้อมูล</v>
      </c>
      <c r="M87" s="10" t="str">
        <f t="shared" ca="1" si="10"/>
        <v>56-60</v>
      </c>
    </row>
    <row r="88" spans="1:13" ht="21" x14ac:dyDescent="0.2">
      <c r="A88" s="29">
        <v>19</v>
      </c>
      <c r="B88" s="30" t="s">
        <v>15</v>
      </c>
      <c r="C88" s="12" t="s">
        <v>13</v>
      </c>
      <c r="D88" s="23">
        <v>2521</v>
      </c>
      <c r="E88" s="28">
        <f t="shared" ca="1" si="6"/>
        <v>41</v>
      </c>
      <c r="F88" s="15">
        <v>65</v>
      </c>
      <c r="G88" s="22">
        <v>160</v>
      </c>
      <c r="H88" s="17">
        <v>74</v>
      </c>
      <c r="I88" s="18">
        <f t="shared" si="7"/>
        <v>25.390625</v>
      </c>
      <c r="J88" s="19" t="str">
        <f t="shared" si="11"/>
        <v>อ้วน</v>
      </c>
      <c r="K88" s="20" t="str">
        <f t="shared" si="8"/>
        <v>ไม่ลงพุง</v>
      </c>
      <c r="L88" s="20" t="str">
        <f t="shared" si="9"/>
        <v>เสี่ยง</v>
      </c>
      <c r="M88" s="10" t="str">
        <f t="shared" ca="1" si="10"/>
        <v>41-45</v>
      </c>
    </row>
    <row r="89" spans="1:13" ht="21" x14ac:dyDescent="0.2">
      <c r="A89" s="29">
        <v>20</v>
      </c>
      <c r="B89" s="30" t="s">
        <v>15</v>
      </c>
      <c r="C89" s="12" t="s">
        <v>13</v>
      </c>
      <c r="D89" s="23">
        <v>2516</v>
      </c>
      <c r="E89" s="28">
        <f t="shared" ca="1" si="6"/>
        <v>46</v>
      </c>
      <c r="F89" s="24">
        <v>51</v>
      </c>
      <c r="G89" s="22">
        <v>160</v>
      </c>
      <c r="H89" s="17">
        <v>69</v>
      </c>
      <c r="I89" s="18">
        <f t="shared" si="7"/>
        <v>19.921875</v>
      </c>
      <c r="J89" s="19" t="str">
        <f t="shared" si="11"/>
        <v>ปกติ</v>
      </c>
      <c r="K89" s="20" t="str">
        <f t="shared" si="8"/>
        <v>ไม่ลงพุง</v>
      </c>
      <c r="L89" s="20" t="str">
        <f t="shared" si="9"/>
        <v>ปกติ</v>
      </c>
      <c r="M89" s="10" t="str">
        <f t="shared" ca="1" si="10"/>
        <v>46-50</v>
      </c>
    </row>
    <row r="90" spans="1:13" ht="21" x14ac:dyDescent="0.2">
      <c r="A90" s="29">
        <v>21</v>
      </c>
      <c r="B90" s="30" t="s">
        <v>15</v>
      </c>
      <c r="C90" s="12" t="s">
        <v>14</v>
      </c>
      <c r="D90" s="23">
        <v>2501</v>
      </c>
      <c r="E90" s="28">
        <f t="shared" ca="1" si="6"/>
        <v>61</v>
      </c>
      <c r="F90" s="15"/>
      <c r="G90" s="16">
        <v>165</v>
      </c>
      <c r="H90" s="17"/>
      <c r="I90" s="18" t="str">
        <f t="shared" si="7"/>
        <v>ไม่มีข้อมูล</v>
      </c>
      <c r="J90" s="19" t="str">
        <f t="shared" si="11"/>
        <v>ไม่มีข้อมูล</v>
      </c>
      <c r="K90" s="20" t="str">
        <f t="shared" si="8"/>
        <v>ไม่มีข้อมูล</v>
      </c>
      <c r="L90" s="20" t="str">
        <f t="shared" si="9"/>
        <v>ไม่มีข้อมูล</v>
      </c>
      <c r="M90" s="10" t="str">
        <f t="shared" ca="1" si="10"/>
        <v>60+</v>
      </c>
    </row>
    <row r="91" spans="1:13" ht="21" x14ac:dyDescent="0.2">
      <c r="A91" s="29">
        <v>22</v>
      </c>
      <c r="B91" s="30" t="s">
        <v>15</v>
      </c>
      <c r="C91" s="12" t="s">
        <v>13</v>
      </c>
      <c r="D91" s="23">
        <v>2503</v>
      </c>
      <c r="E91" s="28">
        <f t="shared" ca="1" si="6"/>
        <v>59</v>
      </c>
      <c r="F91" s="24"/>
      <c r="G91" s="22">
        <v>147</v>
      </c>
      <c r="H91" s="17"/>
      <c r="I91" s="18" t="str">
        <f t="shared" si="7"/>
        <v>ไม่มีข้อมูล</v>
      </c>
      <c r="J91" s="19" t="str">
        <f t="shared" si="11"/>
        <v>ไม่มีข้อมูล</v>
      </c>
      <c r="K91" s="20" t="str">
        <f t="shared" si="8"/>
        <v>ไม่มีข้อมูล</v>
      </c>
      <c r="L91" s="20" t="str">
        <f t="shared" si="9"/>
        <v>ไม่มีข้อมูล</v>
      </c>
      <c r="M91" s="10" t="str">
        <f t="shared" ca="1" si="10"/>
        <v>56-60</v>
      </c>
    </row>
    <row r="92" spans="1:13" ht="21" x14ac:dyDescent="0.2">
      <c r="A92" s="29">
        <v>23</v>
      </c>
      <c r="B92" s="30" t="s">
        <v>15</v>
      </c>
      <c r="C92" s="12" t="s">
        <v>13</v>
      </c>
      <c r="D92" s="23">
        <v>2512</v>
      </c>
      <c r="E92" s="28">
        <f t="shared" ca="1" si="6"/>
        <v>50</v>
      </c>
      <c r="F92" s="15"/>
      <c r="G92" s="16">
        <v>163</v>
      </c>
      <c r="H92" s="17"/>
      <c r="I92" s="18" t="str">
        <f t="shared" si="7"/>
        <v>ไม่มีข้อมูล</v>
      </c>
      <c r="J92" s="19" t="str">
        <f t="shared" si="11"/>
        <v>ไม่มีข้อมูล</v>
      </c>
      <c r="K92" s="20" t="str">
        <f t="shared" si="8"/>
        <v>ไม่มีข้อมูล</v>
      </c>
      <c r="L92" s="20" t="str">
        <f t="shared" si="9"/>
        <v>ไม่มีข้อมูล</v>
      </c>
      <c r="M92" s="10" t="str">
        <f t="shared" ca="1" si="10"/>
        <v>46-50</v>
      </c>
    </row>
    <row r="93" spans="1:13" ht="21" x14ac:dyDescent="0.2">
      <c r="A93" s="29">
        <v>24</v>
      </c>
      <c r="B93" s="30" t="s">
        <v>15</v>
      </c>
      <c r="C93" s="12" t="s">
        <v>13</v>
      </c>
      <c r="D93" s="23">
        <v>2518</v>
      </c>
      <c r="E93" s="28">
        <f t="shared" ca="1" si="6"/>
        <v>44</v>
      </c>
      <c r="F93" s="15">
        <v>45</v>
      </c>
      <c r="G93" s="22">
        <v>157</v>
      </c>
      <c r="H93" s="17">
        <v>67</v>
      </c>
      <c r="I93" s="18">
        <f t="shared" si="7"/>
        <v>18.25631871475516</v>
      </c>
      <c r="J93" s="19" t="str">
        <f t="shared" si="11"/>
        <v>ผอม</v>
      </c>
      <c r="K93" s="20" t="str">
        <f t="shared" si="8"/>
        <v>ไม่ลงพุง</v>
      </c>
      <c r="L93" s="20" t="str">
        <f t="shared" si="9"/>
        <v>เสี่ยง</v>
      </c>
      <c r="M93" s="10" t="str">
        <f t="shared" ca="1" si="10"/>
        <v>41-45</v>
      </c>
    </row>
    <row r="94" spans="1:13" ht="21" x14ac:dyDescent="0.2">
      <c r="A94" s="29">
        <v>25</v>
      </c>
      <c r="B94" s="30" t="s">
        <v>15</v>
      </c>
      <c r="C94" s="12" t="s">
        <v>13</v>
      </c>
      <c r="D94" s="23">
        <v>2529</v>
      </c>
      <c r="E94" s="28">
        <f t="shared" ca="1" si="6"/>
        <v>33</v>
      </c>
      <c r="F94" s="24">
        <v>40</v>
      </c>
      <c r="G94" s="22">
        <v>158</v>
      </c>
      <c r="H94" s="17">
        <v>67</v>
      </c>
      <c r="I94" s="18">
        <f t="shared" si="7"/>
        <v>16.023073225444641</v>
      </c>
      <c r="J94" s="19" t="str">
        <f t="shared" si="11"/>
        <v>ผอม</v>
      </c>
      <c r="K94" s="20" t="str">
        <f t="shared" si="8"/>
        <v>ไม่ลงพุง</v>
      </c>
      <c r="L94" s="20" t="str">
        <f t="shared" si="9"/>
        <v>เสี่ยง</v>
      </c>
      <c r="M94" s="10" t="str">
        <f t="shared" ca="1" si="10"/>
        <v>31-35</v>
      </c>
    </row>
    <row r="95" spans="1:13" ht="21" x14ac:dyDescent="0.2">
      <c r="A95" s="29">
        <v>26</v>
      </c>
      <c r="B95" s="30" t="s">
        <v>15</v>
      </c>
      <c r="C95" s="12" t="s">
        <v>14</v>
      </c>
      <c r="D95" s="23">
        <v>2530</v>
      </c>
      <c r="E95" s="28">
        <f t="shared" ca="1" si="6"/>
        <v>32</v>
      </c>
      <c r="F95" s="24">
        <v>64</v>
      </c>
      <c r="G95" s="22">
        <v>173</v>
      </c>
      <c r="H95" s="17">
        <v>80</v>
      </c>
      <c r="I95" s="18">
        <f t="shared" si="7"/>
        <v>21.383941996057334</v>
      </c>
      <c r="J95" s="19" t="str">
        <f t="shared" si="11"/>
        <v>ปกติ</v>
      </c>
      <c r="K95" s="20" t="str">
        <f t="shared" si="8"/>
        <v>ไม่ลงพุง</v>
      </c>
      <c r="L95" s="20" t="str">
        <f t="shared" si="9"/>
        <v>ปกติ</v>
      </c>
      <c r="M95" s="10" t="str">
        <f t="shared" ca="1" si="10"/>
        <v>31-35</v>
      </c>
    </row>
    <row r="96" spans="1:13" ht="21" x14ac:dyDescent="0.2">
      <c r="A96" s="29">
        <v>27</v>
      </c>
      <c r="B96" s="30" t="s">
        <v>15</v>
      </c>
      <c r="C96" s="12" t="s">
        <v>13</v>
      </c>
      <c r="D96" s="23">
        <v>2536</v>
      </c>
      <c r="E96" s="28">
        <f t="shared" ca="1" si="6"/>
        <v>26</v>
      </c>
      <c r="F96" s="15">
        <v>49</v>
      </c>
      <c r="G96" s="16">
        <v>160</v>
      </c>
      <c r="H96" s="17">
        <v>69</v>
      </c>
      <c r="I96" s="18">
        <f t="shared" si="7"/>
        <v>19.140625</v>
      </c>
      <c r="J96" s="19" t="str">
        <f t="shared" si="11"/>
        <v>ปกติ</v>
      </c>
      <c r="K96" s="20" t="str">
        <f t="shared" si="8"/>
        <v>ไม่ลงพุง</v>
      </c>
      <c r="L96" s="20" t="str">
        <f t="shared" si="9"/>
        <v>ปกติ</v>
      </c>
      <c r="M96" s="10" t="str">
        <f t="shared" ca="1" si="10"/>
        <v>26-30</v>
      </c>
    </row>
    <row r="97" spans="1:13" ht="20.25" customHeight="1" x14ac:dyDescent="0.2">
      <c r="A97" s="29">
        <v>28</v>
      </c>
      <c r="B97" s="30" t="s">
        <v>15</v>
      </c>
      <c r="C97" s="12" t="s">
        <v>13</v>
      </c>
      <c r="D97" s="23">
        <v>2530</v>
      </c>
      <c r="E97" s="28">
        <f t="shared" ca="1" si="6"/>
        <v>32</v>
      </c>
      <c r="F97" s="24">
        <v>61.1</v>
      </c>
      <c r="G97" s="22">
        <v>162</v>
      </c>
      <c r="H97" s="17">
        <v>78</v>
      </c>
      <c r="I97" s="18">
        <f t="shared" si="7"/>
        <v>23.281511964639538</v>
      </c>
      <c r="J97" s="19" t="str">
        <f t="shared" si="11"/>
        <v>น้ำหนักเกิน</v>
      </c>
      <c r="K97" s="20" t="str">
        <f t="shared" si="8"/>
        <v>ไม่ลงพุง</v>
      </c>
      <c r="L97" s="20" t="str">
        <f t="shared" si="9"/>
        <v>เสี่ยง</v>
      </c>
      <c r="M97" s="10" t="str">
        <f t="shared" ca="1" si="10"/>
        <v>31-35</v>
      </c>
    </row>
    <row r="98" spans="1:13" ht="21" x14ac:dyDescent="0.2">
      <c r="A98" s="29">
        <v>29</v>
      </c>
      <c r="B98" s="30" t="s">
        <v>15</v>
      </c>
      <c r="C98" s="12" t="s">
        <v>14</v>
      </c>
      <c r="D98" s="23">
        <v>2508</v>
      </c>
      <c r="E98" s="28">
        <f t="shared" ca="1" si="6"/>
        <v>54</v>
      </c>
      <c r="F98" s="24"/>
      <c r="G98" s="22">
        <v>173</v>
      </c>
      <c r="H98" s="17"/>
      <c r="I98" s="18" t="str">
        <f t="shared" si="7"/>
        <v>ไม่มีข้อมูล</v>
      </c>
      <c r="J98" s="19" t="str">
        <f t="shared" si="11"/>
        <v>ไม่มีข้อมูล</v>
      </c>
      <c r="K98" s="20" t="str">
        <f t="shared" si="8"/>
        <v>ไม่มีข้อมูล</v>
      </c>
      <c r="L98" s="20" t="str">
        <f t="shared" si="9"/>
        <v>ไม่มีข้อมูล</v>
      </c>
      <c r="M98" s="10" t="str">
        <f t="shared" ca="1" si="10"/>
        <v>51-55</v>
      </c>
    </row>
    <row r="99" spans="1:13" ht="21" x14ac:dyDescent="0.2">
      <c r="A99" s="29">
        <v>30</v>
      </c>
      <c r="B99" s="30" t="s">
        <v>15</v>
      </c>
      <c r="C99" s="12" t="s">
        <v>13</v>
      </c>
      <c r="D99" s="23">
        <v>2510</v>
      </c>
      <c r="E99" s="28">
        <f t="shared" ca="1" si="6"/>
        <v>52</v>
      </c>
      <c r="F99" s="15"/>
      <c r="G99" s="16">
        <v>157</v>
      </c>
      <c r="H99" s="17"/>
      <c r="I99" s="18" t="str">
        <f t="shared" si="7"/>
        <v>ไม่มีข้อมูล</v>
      </c>
      <c r="J99" s="19" t="str">
        <f t="shared" si="11"/>
        <v>ไม่มีข้อมูล</v>
      </c>
      <c r="K99" s="20" t="str">
        <f t="shared" si="8"/>
        <v>ไม่มีข้อมูล</v>
      </c>
      <c r="L99" s="20" t="str">
        <f t="shared" si="9"/>
        <v>ไม่มีข้อมูล</v>
      </c>
      <c r="M99" s="10" t="str">
        <f t="shared" ca="1" si="10"/>
        <v>51-55</v>
      </c>
    </row>
    <row r="100" spans="1:13" ht="21" x14ac:dyDescent="0.2">
      <c r="A100" s="29">
        <v>31</v>
      </c>
      <c r="B100" s="30" t="s">
        <v>15</v>
      </c>
      <c r="C100" s="12" t="s">
        <v>13</v>
      </c>
      <c r="D100" s="23">
        <v>2518</v>
      </c>
      <c r="E100" s="28">
        <f t="shared" ca="1" si="6"/>
        <v>44</v>
      </c>
      <c r="F100" s="24"/>
      <c r="G100" s="22">
        <v>150</v>
      </c>
      <c r="H100" s="17"/>
      <c r="I100" s="18" t="str">
        <f t="shared" si="7"/>
        <v>ไม่มีข้อมูล</v>
      </c>
      <c r="J100" s="19" t="str">
        <f t="shared" si="11"/>
        <v>ไม่มีข้อมูล</v>
      </c>
      <c r="K100" s="20" t="str">
        <f t="shared" si="8"/>
        <v>ไม่มีข้อมูล</v>
      </c>
      <c r="L100" s="20" t="str">
        <f t="shared" si="9"/>
        <v>ไม่มีข้อมูล</v>
      </c>
      <c r="M100" s="10" t="str">
        <f t="shared" ca="1" si="10"/>
        <v>41-45</v>
      </c>
    </row>
    <row r="101" spans="1:13" ht="21" x14ac:dyDescent="0.2">
      <c r="A101" s="29">
        <v>32</v>
      </c>
      <c r="B101" s="30" t="s">
        <v>15</v>
      </c>
      <c r="C101" s="12" t="s">
        <v>13</v>
      </c>
      <c r="D101" s="23">
        <v>2517</v>
      </c>
      <c r="E101" s="28">
        <f t="shared" ca="1" si="6"/>
        <v>45</v>
      </c>
      <c r="F101" s="24"/>
      <c r="G101" s="22">
        <v>158</v>
      </c>
      <c r="H101" s="17"/>
      <c r="I101" s="18" t="str">
        <f t="shared" si="7"/>
        <v>ไม่มีข้อมูล</v>
      </c>
      <c r="J101" s="19" t="str">
        <f t="shared" si="11"/>
        <v>ไม่มีข้อมูล</v>
      </c>
      <c r="K101" s="20" t="str">
        <f t="shared" si="8"/>
        <v>ไม่มีข้อมูล</v>
      </c>
      <c r="L101" s="20" t="str">
        <f t="shared" si="9"/>
        <v>ไม่มีข้อมูล</v>
      </c>
      <c r="M101" s="10" t="str">
        <f t="shared" ca="1" si="10"/>
        <v>41-45</v>
      </c>
    </row>
    <row r="102" spans="1:13" ht="21" x14ac:dyDescent="0.2">
      <c r="A102" s="29">
        <v>33</v>
      </c>
      <c r="B102" s="30" t="s">
        <v>15</v>
      </c>
      <c r="C102" s="12" t="s">
        <v>13</v>
      </c>
      <c r="D102" s="23">
        <v>2529</v>
      </c>
      <c r="E102" s="28">
        <f t="shared" ca="1" si="6"/>
        <v>33</v>
      </c>
      <c r="F102" s="15">
        <v>49.5</v>
      </c>
      <c r="G102" s="16">
        <v>150</v>
      </c>
      <c r="H102" s="17">
        <v>73</v>
      </c>
      <c r="I102" s="18">
        <f t="shared" si="7"/>
        <v>22</v>
      </c>
      <c r="J102" s="19" t="str">
        <f t="shared" si="11"/>
        <v>ปกติ</v>
      </c>
      <c r="K102" s="20" t="str">
        <f t="shared" si="8"/>
        <v>ไม่ลงพุง</v>
      </c>
      <c r="L102" s="20" t="str">
        <f t="shared" si="9"/>
        <v>ปกติ</v>
      </c>
      <c r="M102" s="10" t="str">
        <f t="shared" ca="1" si="10"/>
        <v>31-35</v>
      </c>
    </row>
    <row r="103" spans="1:13" ht="21" x14ac:dyDescent="0.2">
      <c r="A103" s="29">
        <v>34</v>
      </c>
      <c r="B103" s="30" t="s">
        <v>15</v>
      </c>
      <c r="C103" s="12" t="s">
        <v>13</v>
      </c>
      <c r="D103" s="23">
        <v>2529</v>
      </c>
      <c r="E103" s="28">
        <f t="shared" ca="1" si="6"/>
        <v>33</v>
      </c>
      <c r="F103" s="15">
        <v>46.5</v>
      </c>
      <c r="G103" s="22">
        <v>155</v>
      </c>
      <c r="H103" s="17">
        <v>70</v>
      </c>
      <c r="I103" s="18">
        <f t="shared" si="7"/>
        <v>19.35483870967742</v>
      </c>
      <c r="J103" s="19" t="str">
        <f t="shared" si="11"/>
        <v>ปกติ</v>
      </c>
      <c r="K103" s="20" t="str">
        <f t="shared" si="8"/>
        <v>ไม่ลงพุง</v>
      </c>
      <c r="L103" s="20" t="str">
        <f t="shared" si="9"/>
        <v>ปกติ</v>
      </c>
      <c r="M103" s="10" t="str">
        <f t="shared" ca="1" si="10"/>
        <v>31-35</v>
      </c>
    </row>
    <row r="104" spans="1:13" ht="21" x14ac:dyDescent="0.2">
      <c r="A104" s="29">
        <v>35</v>
      </c>
      <c r="B104" s="30" t="s">
        <v>15</v>
      </c>
      <c r="C104" s="12" t="s">
        <v>13</v>
      </c>
      <c r="D104" s="23">
        <v>2532</v>
      </c>
      <c r="E104" s="28">
        <f t="shared" ca="1" si="6"/>
        <v>30</v>
      </c>
      <c r="F104" s="24">
        <v>41</v>
      </c>
      <c r="G104" s="22">
        <v>147</v>
      </c>
      <c r="H104" s="17">
        <v>64.5</v>
      </c>
      <c r="I104" s="18">
        <f t="shared" si="7"/>
        <v>18.973575824887778</v>
      </c>
      <c r="J104" s="19" t="str">
        <f t="shared" si="11"/>
        <v>ปกติ</v>
      </c>
      <c r="K104" s="20" t="str">
        <f t="shared" si="8"/>
        <v>ไม่ลงพุง</v>
      </c>
      <c r="L104" s="20" t="str">
        <f t="shared" si="9"/>
        <v>ปกติ</v>
      </c>
      <c r="M104" s="10" t="str">
        <f t="shared" ca="1" si="10"/>
        <v>26-30</v>
      </c>
    </row>
    <row r="105" spans="1:13" ht="21" x14ac:dyDescent="0.2">
      <c r="A105" s="29">
        <v>36</v>
      </c>
      <c r="B105" s="30" t="s">
        <v>15</v>
      </c>
      <c r="C105" s="12" t="s">
        <v>13</v>
      </c>
      <c r="D105" s="23">
        <v>2535</v>
      </c>
      <c r="E105" s="28">
        <f t="shared" ca="1" si="6"/>
        <v>27</v>
      </c>
      <c r="F105" s="24"/>
      <c r="G105" s="22">
        <v>155</v>
      </c>
      <c r="H105" s="17"/>
      <c r="I105" s="18" t="str">
        <f t="shared" si="7"/>
        <v>ไม่มีข้อมูล</v>
      </c>
      <c r="J105" s="19" t="str">
        <f t="shared" si="11"/>
        <v>ไม่มีข้อมูล</v>
      </c>
      <c r="K105" s="20" t="str">
        <f t="shared" si="8"/>
        <v>ไม่มีข้อมูล</v>
      </c>
      <c r="L105" s="20" t="str">
        <f t="shared" si="9"/>
        <v>ไม่มีข้อมูล</v>
      </c>
      <c r="M105" s="10" t="str">
        <f t="shared" ca="1" si="10"/>
        <v>26-30</v>
      </c>
    </row>
    <row r="106" spans="1:13" ht="21" x14ac:dyDescent="0.2">
      <c r="A106" s="29">
        <v>37</v>
      </c>
      <c r="B106" s="30" t="s">
        <v>15</v>
      </c>
      <c r="C106" s="12" t="s">
        <v>14</v>
      </c>
      <c r="D106" s="23">
        <v>2506</v>
      </c>
      <c r="E106" s="28">
        <f t="shared" ca="1" si="6"/>
        <v>56</v>
      </c>
      <c r="F106" s="15"/>
      <c r="G106" s="22">
        <v>170</v>
      </c>
      <c r="H106" s="17"/>
      <c r="I106" s="18" t="str">
        <f t="shared" si="7"/>
        <v>ไม่มีข้อมูล</v>
      </c>
      <c r="J106" s="19" t="str">
        <f t="shared" si="11"/>
        <v>ไม่มีข้อมูล</v>
      </c>
      <c r="K106" s="20" t="str">
        <f t="shared" si="8"/>
        <v>ไม่มีข้อมูล</v>
      </c>
      <c r="L106" s="20" t="str">
        <f t="shared" si="9"/>
        <v>ไม่มีข้อมูล</v>
      </c>
      <c r="M106" s="10" t="str">
        <f t="shared" ca="1" si="10"/>
        <v>56-60</v>
      </c>
    </row>
    <row r="107" spans="1:13" ht="21" x14ac:dyDescent="0.2">
      <c r="A107" s="29">
        <v>38</v>
      </c>
      <c r="B107" s="30" t="s">
        <v>15</v>
      </c>
      <c r="C107" s="12" t="s">
        <v>13</v>
      </c>
      <c r="D107" s="23">
        <v>2538</v>
      </c>
      <c r="E107" s="28">
        <f t="shared" ca="1" si="6"/>
        <v>24</v>
      </c>
      <c r="F107" s="24"/>
      <c r="G107" s="22">
        <v>150</v>
      </c>
      <c r="H107" s="17"/>
      <c r="I107" s="18" t="str">
        <f t="shared" si="7"/>
        <v>ไม่มีข้อมูล</v>
      </c>
      <c r="J107" s="19" t="str">
        <f t="shared" si="11"/>
        <v>ไม่มีข้อมูล</v>
      </c>
      <c r="K107" s="20" t="str">
        <f t="shared" si="8"/>
        <v>ไม่มีข้อมูล</v>
      </c>
      <c r="L107" s="20" t="str">
        <f t="shared" si="9"/>
        <v>ไม่มีข้อมูล</v>
      </c>
      <c r="M107" s="10" t="str">
        <f t="shared" ca="1" si="10"/>
        <v>20-25</v>
      </c>
    </row>
    <row r="108" spans="1:13" ht="21" x14ac:dyDescent="0.2">
      <c r="A108" s="29">
        <v>39</v>
      </c>
      <c r="B108" s="30" t="s">
        <v>15</v>
      </c>
      <c r="C108" s="12" t="s">
        <v>13</v>
      </c>
      <c r="D108" s="23">
        <v>2534</v>
      </c>
      <c r="E108" s="28">
        <f t="shared" ca="1" si="6"/>
        <v>28</v>
      </c>
      <c r="F108" s="24">
        <v>51</v>
      </c>
      <c r="G108" s="22">
        <v>160</v>
      </c>
      <c r="H108" s="17">
        <v>69</v>
      </c>
      <c r="I108" s="18">
        <f t="shared" si="7"/>
        <v>19.921875</v>
      </c>
      <c r="J108" s="19" t="str">
        <f t="shared" si="11"/>
        <v>ปกติ</v>
      </c>
      <c r="K108" s="20" t="str">
        <f t="shared" si="8"/>
        <v>ไม่ลงพุง</v>
      </c>
      <c r="L108" s="20" t="str">
        <f t="shared" si="9"/>
        <v>ปกติ</v>
      </c>
      <c r="M108" s="10" t="str">
        <f t="shared" ca="1" si="10"/>
        <v>26-30</v>
      </c>
    </row>
    <row r="109" spans="1:13" ht="21" x14ac:dyDescent="0.2">
      <c r="A109" s="29">
        <v>40</v>
      </c>
      <c r="B109" s="30" t="s">
        <v>15</v>
      </c>
      <c r="C109" s="12" t="s">
        <v>13</v>
      </c>
      <c r="D109" s="23">
        <v>2525</v>
      </c>
      <c r="E109" s="28">
        <f t="shared" ca="1" si="6"/>
        <v>37</v>
      </c>
      <c r="F109" s="24"/>
      <c r="G109" s="22">
        <v>153</v>
      </c>
      <c r="H109" s="17"/>
      <c r="I109" s="18" t="str">
        <f t="shared" si="7"/>
        <v>ไม่มีข้อมูล</v>
      </c>
      <c r="J109" s="19" t="str">
        <f t="shared" si="11"/>
        <v>ไม่มีข้อมูล</v>
      </c>
      <c r="K109" s="20" t="str">
        <f t="shared" si="8"/>
        <v>ไม่มีข้อมูล</v>
      </c>
      <c r="L109" s="20" t="str">
        <f t="shared" si="9"/>
        <v>ไม่มีข้อมูล</v>
      </c>
      <c r="M109" s="10" t="str">
        <f t="shared" ca="1" si="10"/>
        <v>36-40</v>
      </c>
    </row>
    <row r="110" spans="1:13" ht="21" x14ac:dyDescent="0.2">
      <c r="A110" s="29">
        <v>41</v>
      </c>
      <c r="B110" s="30" t="s">
        <v>15</v>
      </c>
      <c r="C110" s="12" t="s">
        <v>13</v>
      </c>
      <c r="D110" s="23">
        <v>2525</v>
      </c>
      <c r="E110" s="28">
        <f t="shared" ca="1" si="6"/>
        <v>37</v>
      </c>
      <c r="F110" s="15">
        <v>55.6</v>
      </c>
      <c r="G110" s="22">
        <v>157</v>
      </c>
      <c r="H110" s="17">
        <v>77</v>
      </c>
      <c r="I110" s="18">
        <f t="shared" si="7"/>
        <v>22.556696012008601</v>
      </c>
      <c r="J110" s="19" t="str">
        <f t="shared" si="11"/>
        <v>ปกติ</v>
      </c>
      <c r="K110" s="20" t="str">
        <f t="shared" si="8"/>
        <v>ไม่ลงพุง</v>
      </c>
      <c r="L110" s="20" t="str">
        <f t="shared" si="9"/>
        <v>ปกติ</v>
      </c>
      <c r="M110" s="10" t="str">
        <f t="shared" ca="1" si="10"/>
        <v>36-40</v>
      </c>
    </row>
    <row r="111" spans="1:13" ht="21" x14ac:dyDescent="0.2">
      <c r="A111" s="29">
        <v>42</v>
      </c>
      <c r="B111" s="30" t="s">
        <v>15</v>
      </c>
      <c r="C111" s="12" t="s">
        <v>13</v>
      </c>
      <c r="D111" s="23">
        <v>2536</v>
      </c>
      <c r="E111" s="28">
        <f t="shared" ca="1" si="6"/>
        <v>26</v>
      </c>
      <c r="F111" s="24">
        <v>82</v>
      </c>
      <c r="G111" s="22">
        <v>162</v>
      </c>
      <c r="H111" s="17">
        <v>90</v>
      </c>
      <c r="I111" s="18">
        <f t="shared" si="7"/>
        <v>31.245237006553879</v>
      </c>
      <c r="J111" s="19" t="str">
        <f t="shared" si="11"/>
        <v>อ้วน</v>
      </c>
      <c r="K111" s="20" t="str">
        <f t="shared" si="8"/>
        <v>ลงพุง</v>
      </c>
      <c r="L111" s="20" t="str">
        <f t="shared" si="9"/>
        <v>เสี่ยงสูง</v>
      </c>
      <c r="M111" s="10" t="str">
        <f t="shared" ca="1" si="10"/>
        <v>26-30</v>
      </c>
    </row>
    <row r="112" spans="1:13" ht="21" x14ac:dyDescent="0.2">
      <c r="A112" s="29">
        <v>43</v>
      </c>
      <c r="B112" s="30" t="s">
        <v>15</v>
      </c>
      <c r="C112" s="12" t="s">
        <v>13</v>
      </c>
      <c r="D112" s="23">
        <v>2534</v>
      </c>
      <c r="E112" s="28">
        <f t="shared" ca="1" si="6"/>
        <v>28</v>
      </c>
      <c r="F112" s="24">
        <v>51</v>
      </c>
      <c r="G112" s="22">
        <v>160</v>
      </c>
      <c r="H112" s="17">
        <v>70</v>
      </c>
      <c r="I112" s="18">
        <f t="shared" si="7"/>
        <v>19.921875</v>
      </c>
      <c r="J112" s="19" t="str">
        <f t="shared" si="11"/>
        <v>ปกติ</v>
      </c>
      <c r="K112" s="20" t="str">
        <f t="shared" si="8"/>
        <v>ไม่ลงพุง</v>
      </c>
      <c r="L112" s="20" t="str">
        <f t="shared" si="9"/>
        <v>ปกติ</v>
      </c>
      <c r="M112" s="10" t="str">
        <f t="shared" ca="1" si="10"/>
        <v>26-30</v>
      </c>
    </row>
    <row r="113" spans="1:13" ht="21" x14ac:dyDescent="0.2">
      <c r="A113" s="29">
        <v>44</v>
      </c>
      <c r="B113" s="30" t="s">
        <v>15</v>
      </c>
      <c r="C113" s="12" t="s">
        <v>13</v>
      </c>
      <c r="D113" s="23">
        <v>2533</v>
      </c>
      <c r="E113" s="28">
        <f t="shared" ca="1" si="6"/>
        <v>29</v>
      </c>
      <c r="F113" s="24">
        <v>90</v>
      </c>
      <c r="G113" s="22">
        <v>160</v>
      </c>
      <c r="H113" s="17">
        <v>79.900000000000006</v>
      </c>
      <c r="I113" s="18">
        <f t="shared" si="7"/>
        <v>35.15625</v>
      </c>
      <c r="J113" s="19" t="str">
        <f t="shared" si="11"/>
        <v>อ้วน</v>
      </c>
      <c r="K113" s="20" t="str">
        <f t="shared" si="8"/>
        <v>ไม่ลงพุง</v>
      </c>
      <c r="L113" s="20" t="str">
        <f t="shared" si="9"/>
        <v>เสี่ยง</v>
      </c>
      <c r="M113" s="10" t="str">
        <f t="shared" ca="1" si="10"/>
        <v>26-30</v>
      </c>
    </row>
    <row r="114" spans="1:13" ht="21" x14ac:dyDescent="0.2">
      <c r="A114" s="29">
        <v>45</v>
      </c>
      <c r="B114" s="30" t="s">
        <v>15</v>
      </c>
      <c r="C114" s="12" t="s">
        <v>13</v>
      </c>
      <c r="D114" s="23">
        <v>2506</v>
      </c>
      <c r="E114" s="28">
        <f t="shared" ca="1" si="6"/>
        <v>56</v>
      </c>
      <c r="F114" s="15">
        <v>58</v>
      </c>
      <c r="G114" s="22">
        <v>159</v>
      </c>
      <c r="H114" s="17">
        <v>82</v>
      </c>
      <c r="I114" s="18">
        <f t="shared" si="7"/>
        <v>22.942130453700408</v>
      </c>
      <c r="J114" s="19" t="str">
        <f t="shared" si="11"/>
        <v>น้ำหนักเกิน</v>
      </c>
      <c r="K114" s="20" t="str">
        <f t="shared" si="8"/>
        <v>ลงพุง</v>
      </c>
      <c r="L114" s="20" t="str">
        <f t="shared" si="9"/>
        <v>เสี่ยงสูง</v>
      </c>
      <c r="M114" s="10" t="str">
        <f t="shared" ca="1" si="10"/>
        <v>56-60</v>
      </c>
    </row>
    <row r="115" spans="1:13" ht="21" x14ac:dyDescent="0.2">
      <c r="A115" s="29">
        <v>46</v>
      </c>
      <c r="B115" s="30" t="s">
        <v>15</v>
      </c>
      <c r="C115" s="12" t="s">
        <v>13</v>
      </c>
      <c r="D115" s="23">
        <v>2512</v>
      </c>
      <c r="E115" s="28">
        <f t="shared" ca="1" si="6"/>
        <v>50</v>
      </c>
      <c r="F115" s="24">
        <v>60</v>
      </c>
      <c r="G115" s="22">
        <v>162</v>
      </c>
      <c r="H115" s="17">
        <v>76</v>
      </c>
      <c r="I115" s="18">
        <f t="shared" si="7"/>
        <v>22.862368541380889</v>
      </c>
      <c r="J115" s="19" t="str">
        <f t="shared" si="11"/>
        <v>ปกติ</v>
      </c>
      <c r="K115" s="20" t="str">
        <f t="shared" si="8"/>
        <v>ไม่ลงพุง</v>
      </c>
      <c r="L115" s="20" t="str">
        <f t="shared" si="9"/>
        <v>ปกติ</v>
      </c>
      <c r="M115" s="10" t="str">
        <f t="shared" ca="1" si="10"/>
        <v>46-50</v>
      </c>
    </row>
    <row r="116" spans="1:13" ht="21" x14ac:dyDescent="0.2">
      <c r="A116" s="29">
        <v>47</v>
      </c>
      <c r="B116" s="30" t="s">
        <v>15</v>
      </c>
      <c r="C116" s="12" t="s">
        <v>13</v>
      </c>
      <c r="D116" s="23">
        <v>2509</v>
      </c>
      <c r="E116" s="28">
        <f t="shared" ca="1" si="6"/>
        <v>53</v>
      </c>
      <c r="F116" s="15">
        <v>49.5</v>
      </c>
      <c r="G116" s="22">
        <v>154</v>
      </c>
      <c r="H116" s="17">
        <v>78</v>
      </c>
      <c r="I116" s="18">
        <f t="shared" si="7"/>
        <v>20.871985157699442</v>
      </c>
      <c r="J116" s="19" t="str">
        <f t="shared" si="11"/>
        <v>ปกติ</v>
      </c>
      <c r="K116" s="20" t="str">
        <f t="shared" si="8"/>
        <v>ลงพุง</v>
      </c>
      <c r="L116" s="20" t="str">
        <f t="shared" si="9"/>
        <v>เสี่ยง</v>
      </c>
      <c r="M116" s="10" t="str">
        <f t="shared" ca="1" si="10"/>
        <v>51-55</v>
      </c>
    </row>
    <row r="117" spans="1:13" ht="21" x14ac:dyDescent="0.2">
      <c r="A117" s="29">
        <v>48</v>
      </c>
      <c r="B117" s="30" t="s">
        <v>15</v>
      </c>
      <c r="C117" s="12" t="s">
        <v>14</v>
      </c>
      <c r="D117" s="23">
        <v>2526</v>
      </c>
      <c r="E117" s="28">
        <f t="shared" ca="1" si="6"/>
        <v>36</v>
      </c>
      <c r="F117" s="15">
        <v>63</v>
      </c>
      <c r="G117" s="16">
        <v>169</v>
      </c>
      <c r="H117" s="17">
        <v>84</v>
      </c>
      <c r="I117" s="18">
        <f t="shared" si="7"/>
        <v>22.058051188683869</v>
      </c>
      <c r="J117" s="19" t="str">
        <f t="shared" si="11"/>
        <v>ปกติ</v>
      </c>
      <c r="K117" s="20" t="str">
        <f t="shared" si="8"/>
        <v>ไม่ลงพุง</v>
      </c>
      <c r="L117" s="20" t="str">
        <f t="shared" si="9"/>
        <v>ปกติ</v>
      </c>
      <c r="M117" s="10" t="str">
        <f t="shared" ca="1" si="10"/>
        <v>36-40</v>
      </c>
    </row>
    <row r="118" spans="1:13" ht="21" x14ac:dyDescent="0.2">
      <c r="A118" s="29">
        <v>49</v>
      </c>
      <c r="B118" s="30" t="s">
        <v>15</v>
      </c>
      <c r="C118" s="12" t="s">
        <v>13</v>
      </c>
      <c r="D118" s="23">
        <v>2533</v>
      </c>
      <c r="E118" s="28">
        <f t="shared" ca="1" si="6"/>
        <v>29</v>
      </c>
      <c r="F118" s="15">
        <v>50</v>
      </c>
      <c r="G118" s="22">
        <v>162</v>
      </c>
      <c r="H118" s="17">
        <v>69</v>
      </c>
      <c r="I118" s="18">
        <f t="shared" si="7"/>
        <v>19.051973784484073</v>
      </c>
      <c r="J118" s="19" t="str">
        <f t="shared" si="11"/>
        <v>ปกติ</v>
      </c>
      <c r="K118" s="20" t="str">
        <f t="shared" si="8"/>
        <v>ไม่ลงพุง</v>
      </c>
      <c r="L118" s="20" t="str">
        <f t="shared" si="9"/>
        <v>ปกติ</v>
      </c>
      <c r="M118" s="10" t="str">
        <f t="shared" ca="1" si="10"/>
        <v>26-30</v>
      </c>
    </row>
    <row r="119" spans="1:13" ht="21" x14ac:dyDescent="0.2">
      <c r="A119" s="29">
        <v>50</v>
      </c>
      <c r="B119" s="30" t="s">
        <v>15</v>
      </c>
      <c r="C119" s="12" t="s">
        <v>13</v>
      </c>
      <c r="D119" s="23">
        <v>2535</v>
      </c>
      <c r="E119" s="28">
        <f t="shared" ca="1" si="6"/>
        <v>27</v>
      </c>
      <c r="F119" s="15">
        <v>50</v>
      </c>
      <c r="G119" s="16">
        <v>162</v>
      </c>
      <c r="H119" s="17">
        <v>68</v>
      </c>
      <c r="I119" s="18">
        <f t="shared" si="7"/>
        <v>19.051973784484073</v>
      </c>
      <c r="J119" s="19" t="str">
        <f t="shared" si="11"/>
        <v>ปกติ</v>
      </c>
      <c r="K119" s="20" t="str">
        <f t="shared" si="8"/>
        <v>ไม่ลงพุง</v>
      </c>
      <c r="L119" s="20" t="str">
        <f t="shared" si="9"/>
        <v>ปกติ</v>
      </c>
      <c r="M119" s="10" t="str">
        <f t="shared" ca="1" si="10"/>
        <v>26-30</v>
      </c>
    </row>
    <row r="120" spans="1:13" ht="21" x14ac:dyDescent="0.2">
      <c r="A120" s="29">
        <v>51</v>
      </c>
      <c r="B120" s="30" t="s">
        <v>15</v>
      </c>
      <c r="C120" s="12" t="s">
        <v>13</v>
      </c>
      <c r="D120" s="23">
        <v>2538</v>
      </c>
      <c r="E120" s="28">
        <f t="shared" ca="1" si="6"/>
        <v>24</v>
      </c>
      <c r="F120" s="24">
        <v>56</v>
      </c>
      <c r="G120" s="22">
        <v>170</v>
      </c>
      <c r="H120" s="17">
        <v>68</v>
      </c>
      <c r="I120" s="18">
        <f t="shared" si="7"/>
        <v>19.377162629757784</v>
      </c>
      <c r="J120" s="19" t="str">
        <f t="shared" si="11"/>
        <v>ปกติ</v>
      </c>
      <c r="K120" s="20" t="str">
        <f t="shared" si="8"/>
        <v>ไม่ลงพุง</v>
      </c>
      <c r="L120" s="20" t="str">
        <f t="shared" si="9"/>
        <v>ปกติ</v>
      </c>
      <c r="M120" s="10" t="str">
        <f t="shared" ca="1" si="10"/>
        <v>20-25</v>
      </c>
    </row>
    <row r="121" spans="1:13" ht="21" x14ac:dyDescent="0.2">
      <c r="A121" s="29">
        <v>52</v>
      </c>
      <c r="B121" s="30" t="s">
        <v>15</v>
      </c>
      <c r="C121" s="12" t="s">
        <v>13</v>
      </c>
      <c r="D121" s="23">
        <v>2537</v>
      </c>
      <c r="E121" s="28">
        <f t="shared" ca="1" si="6"/>
        <v>25</v>
      </c>
      <c r="F121" s="24"/>
      <c r="G121" s="22">
        <v>164</v>
      </c>
      <c r="H121" s="17"/>
      <c r="I121" s="18" t="str">
        <f t="shared" si="7"/>
        <v>ไม่มีข้อมูล</v>
      </c>
      <c r="J121" s="19" t="str">
        <f t="shared" si="11"/>
        <v>ไม่มีข้อมูล</v>
      </c>
      <c r="K121" s="20" t="str">
        <f t="shared" si="8"/>
        <v>ไม่มีข้อมูล</v>
      </c>
      <c r="L121" s="20" t="str">
        <f t="shared" si="9"/>
        <v>ไม่มีข้อมูล</v>
      </c>
      <c r="M121" s="10" t="str">
        <f t="shared" ca="1" si="10"/>
        <v>20-25</v>
      </c>
    </row>
    <row r="122" spans="1:13" ht="21" x14ac:dyDescent="0.2">
      <c r="A122" s="29">
        <v>53</v>
      </c>
      <c r="B122" s="30" t="s">
        <v>15</v>
      </c>
      <c r="C122" s="12" t="s">
        <v>13</v>
      </c>
      <c r="D122" s="23">
        <v>2508</v>
      </c>
      <c r="E122" s="28">
        <f t="shared" ca="1" si="6"/>
        <v>54</v>
      </c>
      <c r="F122" s="24">
        <v>58</v>
      </c>
      <c r="G122" s="22">
        <v>157</v>
      </c>
      <c r="H122" s="17">
        <v>68</v>
      </c>
      <c r="I122" s="18">
        <f t="shared" si="7"/>
        <v>23.530366343462212</v>
      </c>
      <c r="J122" s="19" t="str">
        <f t="shared" si="11"/>
        <v>น้ำหนักเกิน</v>
      </c>
      <c r="K122" s="20" t="str">
        <f t="shared" si="8"/>
        <v>ไม่ลงพุง</v>
      </c>
      <c r="L122" s="20" t="str">
        <f t="shared" si="9"/>
        <v>เสี่ยง</v>
      </c>
      <c r="M122" s="10" t="str">
        <f t="shared" ca="1" si="10"/>
        <v>51-55</v>
      </c>
    </row>
    <row r="123" spans="1:13" ht="21" x14ac:dyDescent="0.2">
      <c r="A123" s="29">
        <v>54</v>
      </c>
      <c r="B123" s="30" t="s">
        <v>15</v>
      </c>
      <c r="C123" s="12" t="s">
        <v>13</v>
      </c>
      <c r="D123" s="23">
        <v>2517</v>
      </c>
      <c r="E123" s="28">
        <f t="shared" ca="1" si="6"/>
        <v>45</v>
      </c>
      <c r="F123" s="15">
        <v>53</v>
      </c>
      <c r="G123" s="16">
        <v>160</v>
      </c>
      <c r="H123" s="17">
        <v>75</v>
      </c>
      <c r="I123" s="18">
        <f t="shared" si="7"/>
        <v>20.703125</v>
      </c>
      <c r="J123" s="19" t="str">
        <f t="shared" si="11"/>
        <v>ปกติ</v>
      </c>
      <c r="K123" s="20" t="str">
        <f t="shared" si="8"/>
        <v>ไม่ลงพุง</v>
      </c>
      <c r="L123" s="20" t="str">
        <f t="shared" si="9"/>
        <v>ปกติ</v>
      </c>
      <c r="M123" s="10" t="str">
        <f t="shared" ca="1" si="10"/>
        <v>41-45</v>
      </c>
    </row>
    <row r="124" spans="1:13" ht="21" x14ac:dyDescent="0.2">
      <c r="A124" s="29">
        <v>55</v>
      </c>
      <c r="B124" s="30" t="s">
        <v>15</v>
      </c>
      <c r="C124" s="12" t="s">
        <v>14</v>
      </c>
      <c r="D124" s="23">
        <v>2507</v>
      </c>
      <c r="E124" s="28">
        <f t="shared" ca="1" si="6"/>
        <v>55</v>
      </c>
      <c r="F124" s="15"/>
      <c r="G124" s="22">
        <v>170</v>
      </c>
      <c r="H124" s="17"/>
      <c r="I124" s="18" t="str">
        <f t="shared" si="7"/>
        <v>ไม่มีข้อมูล</v>
      </c>
      <c r="J124" s="19" t="str">
        <f t="shared" si="11"/>
        <v>ไม่มีข้อมูล</v>
      </c>
      <c r="K124" s="20" t="str">
        <f t="shared" si="8"/>
        <v>ไม่มีข้อมูล</v>
      </c>
      <c r="L124" s="20" t="str">
        <f t="shared" si="9"/>
        <v>ไม่มีข้อมูล</v>
      </c>
      <c r="M124" s="10" t="str">
        <f t="shared" ca="1" si="10"/>
        <v>51-55</v>
      </c>
    </row>
    <row r="125" spans="1:13" ht="21" x14ac:dyDescent="0.2">
      <c r="A125" s="29">
        <v>56</v>
      </c>
      <c r="B125" s="30" t="s">
        <v>15</v>
      </c>
      <c r="C125" s="12" t="s">
        <v>14</v>
      </c>
      <c r="D125" s="23">
        <v>2503</v>
      </c>
      <c r="E125" s="28">
        <f t="shared" ca="1" si="6"/>
        <v>59</v>
      </c>
      <c r="F125" s="15"/>
      <c r="G125" s="22">
        <v>165</v>
      </c>
      <c r="H125" s="17"/>
      <c r="I125" s="18" t="str">
        <f t="shared" si="7"/>
        <v>ไม่มีข้อมูล</v>
      </c>
      <c r="J125" s="19" t="str">
        <f t="shared" si="11"/>
        <v>ไม่มีข้อมูล</v>
      </c>
      <c r="K125" s="20" t="str">
        <f t="shared" si="8"/>
        <v>ไม่มีข้อมูล</v>
      </c>
      <c r="L125" s="20" t="str">
        <f t="shared" si="9"/>
        <v>ไม่มีข้อมูล</v>
      </c>
      <c r="M125" s="10" t="str">
        <f t="shared" ca="1" si="10"/>
        <v>56-60</v>
      </c>
    </row>
    <row r="126" spans="1:13" ht="21" x14ac:dyDescent="0.2">
      <c r="A126" s="29">
        <v>57</v>
      </c>
      <c r="B126" s="30" t="s">
        <v>15</v>
      </c>
      <c r="C126" s="12" t="s">
        <v>13</v>
      </c>
      <c r="D126" s="23">
        <v>2507</v>
      </c>
      <c r="E126" s="28">
        <f t="shared" ca="1" si="6"/>
        <v>55</v>
      </c>
      <c r="F126" s="24"/>
      <c r="G126" s="22">
        <v>150</v>
      </c>
      <c r="H126" s="17"/>
      <c r="I126" s="18" t="str">
        <f t="shared" si="7"/>
        <v>ไม่มีข้อมูล</v>
      </c>
      <c r="J126" s="19" t="str">
        <f t="shared" si="11"/>
        <v>ไม่มีข้อมูล</v>
      </c>
      <c r="K126" s="20" t="str">
        <f t="shared" si="8"/>
        <v>ไม่มีข้อมูล</v>
      </c>
      <c r="L126" s="20" t="str">
        <f t="shared" si="9"/>
        <v>ไม่มีข้อมูล</v>
      </c>
      <c r="M126" s="10" t="str">
        <f t="shared" ca="1" si="10"/>
        <v>51-55</v>
      </c>
    </row>
    <row r="127" spans="1:13" ht="21" x14ac:dyDescent="0.2">
      <c r="A127" s="29">
        <v>58</v>
      </c>
      <c r="B127" s="30" t="s">
        <v>15</v>
      </c>
      <c r="C127" s="12" t="s">
        <v>14</v>
      </c>
      <c r="D127" s="23">
        <v>2506</v>
      </c>
      <c r="E127" s="28">
        <f t="shared" ca="1" si="6"/>
        <v>56</v>
      </c>
      <c r="F127" s="15"/>
      <c r="G127" s="22">
        <v>170</v>
      </c>
      <c r="H127" s="17"/>
      <c r="I127" s="18" t="str">
        <f t="shared" si="7"/>
        <v>ไม่มีข้อมูล</v>
      </c>
      <c r="J127" s="19" t="str">
        <f t="shared" si="11"/>
        <v>ไม่มีข้อมูล</v>
      </c>
      <c r="K127" s="20" t="str">
        <f t="shared" si="8"/>
        <v>ไม่มีข้อมูล</v>
      </c>
      <c r="L127" s="20" t="str">
        <f t="shared" si="9"/>
        <v>ไม่มีข้อมูล</v>
      </c>
      <c r="M127" s="10" t="str">
        <f t="shared" ca="1" si="10"/>
        <v>56-60</v>
      </c>
    </row>
    <row r="128" spans="1:13" ht="21" x14ac:dyDescent="0.2">
      <c r="A128" s="29">
        <v>59</v>
      </c>
      <c r="B128" s="30" t="s">
        <v>15</v>
      </c>
      <c r="C128" s="12" t="s">
        <v>14</v>
      </c>
      <c r="D128" s="23"/>
      <c r="E128" s="14" t="str">
        <f t="shared" ca="1" si="6"/>
        <v>ไม่มีข้อมูล</v>
      </c>
      <c r="F128" s="15"/>
      <c r="G128" s="22"/>
      <c r="H128" s="17"/>
      <c r="I128" s="18" t="str">
        <f t="shared" si="7"/>
        <v>ไม่มีข้อมูล</v>
      </c>
      <c r="J128" s="19" t="str">
        <f t="shared" si="11"/>
        <v>ไม่มีข้อมูล</v>
      </c>
      <c r="K128" s="20" t="str">
        <f t="shared" si="8"/>
        <v>ไม่มีข้อมูล</v>
      </c>
      <c r="L128" s="20" t="str">
        <f t="shared" si="9"/>
        <v>ไม่มีข้อมูล</v>
      </c>
      <c r="M128" s="10" t="str">
        <f t="shared" ca="1" si="10"/>
        <v>ไม่มีข้อมูล</v>
      </c>
    </row>
    <row r="129" spans="1:13" ht="21" x14ac:dyDescent="0.2">
      <c r="A129" s="29">
        <v>60</v>
      </c>
      <c r="B129" s="30" t="s">
        <v>15</v>
      </c>
      <c r="C129" s="12" t="s">
        <v>13</v>
      </c>
      <c r="D129" s="23"/>
      <c r="E129" s="14" t="str">
        <f t="shared" ca="1" si="6"/>
        <v>ไม่มีข้อมูล</v>
      </c>
      <c r="F129" s="15">
        <v>48</v>
      </c>
      <c r="G129" s="22"/>
      <c r="H129" s="17">
        <v>64</v>
      </c>
      <c r="I129" s="18" t="str">
        <f t="shared" si="7"/>
        <v>ไม่มีข้อมูล</v>
      </c>
      <c r="J129" s="19" t="str">
        <f t="shared" si="11"/>
        <v>ไม่มีข้อมูล</v>
      </c>
      <c r="K129" s="20" t="str">
        <f t="shared" si="8"/>
        <v>ไม่มีข้อมูล</v>
      </c>
      <c r="L129" s="20" t="str">
        <f t="shared" si="9"/>
        <v>ไม่มีข้อมูล</v>
      </c>
      <c r="M129" s="10" t="str">
        <f t="shared" ca="1" si="10"/>
        <v>ไม่มีข้อมูล</v>
      </c>
    </row>
    <row r="130" spans="1:13" ht="21" x14ac:dyDescent="0.2">
      <c r="A130" s="29">
        <v>1</v>
      </c>
      <c r="B130" s="32" t="s">
        <v>23</v>
      </c>
      <c r="C130" s="12" t="s">
        <v>14</v>
      </c>
      <c r="D130" s="23">
        <v>2511</v>
      </c>
      <c r="E130" s="14">
        <f t="shared" ref="E130:E193" ca="1" si="12">IF(D130="","ไม่มีข้อมูล",YEAR(TODAY())+543-D130)</f>
        <v>51</v>
      </c>
      <c r="F130" s="15">
        <v>83</v>
      </c>
      <c r="G130" s="16">
        <v>171</v>
      </c>
      <c r="H130" s="17">
        <v>100</v>
      </c>
      <c r="I130" s="18">
        <f t="shared" ref="I130:I193" si="13">IF(OR(F130="",$G130=""), "ไม่มีข้อมูล", F130/($G130*$G130)*10000)</f>
        <v>28.384802161348791</v>
      </c>
      <c r="J130" s="19" t="str">
        <f t="shared" si="11"/>
        <v>อ้วน</v>
      </c>
      <c r="K130" s="20" t="str">
        <f t="shared" ref="K130:K193" si="14">IF(OR($G130="",H130=""),"ไม่มีข้อมูล",IF($G130/2&lt;H130,"ลงพุง","ไม่ลงพุง"))</f>
        <v>ลงพุง</v>
      </c>
      <c r="L130" s="20" t="str">
        <f t="shared" ref="L130:L193" si="15">IF(OR(J130="ไม่มีข้อมูล",K130="ไม่มีข้อมูล"),"ไม่มีข้อมูล",IF(AND(J130="ปกติ",K130="ไม่ลงพุง"),"ปกติ",IF(AND(J130="ปกติ",K130="ลงพุง"),"เสี่ยง",IF(AND(J130="น้ำหนักเกิน",K130="ไม่ลงพุง"),"เสี่ยง",IF(AND(J130="น้ำหนักเกิน",K130="ลงพุง"),"เสี่ยงสูง",IF(AND(J130="อ้วน",K130="ไม่ลงพุง"),"เสี่ยง",IF(AND(J130="อ้วน",K130="ลงพุง"),"เสี่ยงสูง",IF(AND(J130="ผอม",K130="ไม่ลงพุง"),"เสี่ยง",IF(AND(J130="ผอม",K130="ลงพุง"),"เสี่ยงสูง",0)))))))))</f>
        <v>เสี่ยงสูง</v>
      </c>
      <c r="M130" s="10" t="str">
        <f t="shared" ref="M130:M193" ca="1" si="16">IF(E130="ไม่มีข้อมูล","ไม่มีข้อมูล",IF(E130&lt;20,"&lt;20",IF(E130&lt;26,"20-25",IF(E130&lt;31,"26-30",IF(E130&lt;36,"31-35",IF(E130&lt;41,"36-40",IF(E130&lt;46,"41-45",IF(E130&lt;51,"46-50",IF(E130&lt;56,"51-55",IF(E130&lt;61,"56-60","60+"))))))))))</f>
        <v>51-55</v>
      </c>
    </row>
    <row r="131" spans="1:13" ht="21" x14ac:dyDescent="0.2">
      <c r="A131" s="29">
        <v>2</v>
      </c>
      <c r="B131" s="30" t="s">
        <v>23</v>
      </c>
      <c r="C131" s="12" t="s">
        <v>13</v>
      </c>
      <c r="D131" s="23">
        <v>2508</v>
      </c>
      <c r="E131" s="14">
        <f t="shared" ca="1" si="12"/>
        <v>54</v>
      </c>
      <c r="F131" s="15">
        <v>77.5</v>
      </c>
      <c r="G131" s="22">
        <v>165</v>
      </c>
      <c r="H131" s="17">
        <v>90</v>
      </c>
      <c r="I131" s="18">
        <f t="shared" si="13"/>
        <v>28.466483011937559</v>
      </c>
      <c r="J131" s="19" t="str">
        <f t="shared" ref="J131:J194" si="17">IF(I131="ไม่มีข้อมูล", "ไม่มีข้อมูล", IF(I131&lt;18.5, "ผอม", IF(AND(18.5&lt;=I131, I131&lt;=22.9), "ปกติ", IF(AND(22.9&lt;I131, I131&lt;25), "น้ำหนักเกิน", "อ้วน"))))</f>
        <v>อ้วน</v>
      </c>
      <c r="K131" s="20" t="str">
        <f t="shared" si="14"/>
        <v>ลงพุง</v>
      </c>
      <c r="L131" s="20" t="str">
        <f t="shared" si="15"/>
        <v>เสี่ยงสูง</v>
      </c>
      <c r="M131" s="10" t="str">
        <f t="shared" ca="1" si="16"/>
        <v>51-55</v>
      </c>
    </row>
    <row r="132" spans="1:13" ht="21" x14ac:dyDescent="0.2">
      <c r="A132" s="29">
        <v>3</v>
      </c>
      <c r="B132" s="30" t="s">
        <v>23</v>
      </c>
      <c r="C132" s="12" t="s">
        <v>13</v>
      </c>
      <c r="D132" s="23">
        <v>2510</v>
      </c>
      <c r="E132" s="14">
        <f t="shared" ca="1" si="12"/>
        <v>52</v>
      </c>
      <c r="F132" s="24">
        <v>49</v>
      </c>
      <c r="G132" s="22">
        <v>146</v>
      </c>
      <c r="H132" s="17">
        <v>75</v>
      </c>
      <c r="I132" s="18">
        <f t="shared" si="13"/>
        <v>22.98742728466879</v>
      </c>
      <c r="J132" s="19" t="str">
        <f t="shared" si="17"/>
        <v>น้ำหนักเกิน</v>
      </c>
      <c r="K132" s="20" t="str">
        <f t="shared" si="14"/>
        <v>ลงพุง</v>
      </c>
      <c r="L132" s="20" t="str">
        <f t="shared" si="15"/>
        <v>เสี่ยงสูง</v>
      </c>
      <c r="M132" s="10" t="str">
        <f t="shared" ca="1" si="16"/>
        <v>51-55</v>
      </c>
    </row>
    <row r="133" spans="1:13" ht="21" x14ac:dyDescent="0.2">
      <c r="A133" s="29">
        <v>4</v>
      </c>
      <c r="B133" s="30" t="s">
        <v>23</v>
      </c>
      <c r="C133" s="12" t="s">
        <v>13</v>
      </c>
      <c r="D133" s="13">
        <v>2520</v>
      </c>
      <c r="E133" s="14">
        <f t="shared" ca="1" si="12"/>
        <v>42</v>
      </c>
      <c r="F133" s="15">
        <v>57</v>
      </c>
      <c r="G133" s="22">
        <v>156</v>
      </c>
      <c r="H133" s="17">
        <v>77</v>
      </c>
      <c r="I133" s="18">
        <f t="shared" si="13"/>
        <v>23.422090729783037</v>
      </c>
      <c r="J133" s="19" t="str">
        <f t="shared" si="17"/>
        <v>น้ำหนักเกิน</v>
      </c>
      <c r="K133" s="20" t="str">
        <f t="shared" si="14"/>
        <v>ไม่ลงพุง</v>
      </c>
      <c r="L133" s="20" t="str">
        <f t="shared" si="15"/>
        <v>เสี่ยง</v>
      </c>
      <c r="M133" s="10" t="str">
        <f t="shared" ca="1" si="16"/>
        <v>41-45</v>
      </c>
    </row>
    <row r="134" spans="1:13" ht="21" x14ac:dyDescent="0.2">
      <c r="A134" s="29">
        <v>5</v>
      </c>
      <c r="B134" s="30" t="s">
        <v>23</v>
      </c>
      <c r="C134" s="12" t="s">
        <v>13</v>
      </c>
      <c r="D134" s="13">
        <v>2512</v>
      </c>
      <c r="E134" s="14">
        <f t="shared" ca="1" si="12"/>
        <v>50</v>
      </c>
      <c r="F134" s="15">
        <v>61.4</v>
      </c>
      <c r="G134" s="22">
        <v>160</v>
      </c>
      <c r="H134" s="17">
        <v>81</v>
      </c>
      <c r="I134" s="18">
        <f t="shared" si="13"/>
        <v>23.984375</v>
      </c>
      <c r="J134" s="19" t="str">
        <f t="shared" si="17"/>
        <v>น้ำหนักเกิน</v>
      </c>
      <c r="K134" s="20" t="str">
        <f t="shared" si="14"/>
        <v>ลงพุง</v>
      </c>
      <c r="L134" s="20" t="str">
        <f t="shared" si="15"/>
        <v>เสี่ยงสูง</v>
      </c>
      <c r="M134" s="10" t="str">
        <f t="shared" ca="1" si="16"/>
        <v>46-50</v>
      </c>
    </row>
    <row r="135" spans="1:13" ht="21" x14ac:dyDescent="0.2">
      <c r="A135" s="29">
        <v>6</v>
      </c>
      <c r="B135" s="30" t="s">
        <v>23</v>
      </c>
      <c r="C135" s="12" t="s">
        <v>14</v>
      </c>
      <c r="D135" s="13">
        <v>2506</v>
      </c>
      <c r="E135" s="14">
        <f t="shared" ca="1" si="12"/>
        <v>56</v>
      </c>
      <c r="F135" s="15">
        <v>79</v>
      </c>
      <c r="G135" s="22">
        <v>171</v>
      </c>
      <c r="H135" s="17">
        <v>102</v>
      </c>
      <c r="I135" s="18">
        <f t="shared" si="13"/>
        <v>27.016859888512705</v>
      </c>
      <c r="J135" s="19" t="str">
        <f t="shared" si="17"/>
        <v>อ้วน</v>
      </c>
      <c r="K135" s="20" t="str">
        <f t="shared" si="14"/>
        <v>ลงพุง</v>
      </c>
      <c r="L135" s="20" t="str">
        <f t="shared" si="15"/>
        <v>เสี่ยงสูง</v>
      </c>
      <c r="M135" s="10" t="str">
        <f t="shared" ca="1" si="16"/>
        <v>56-60</v>
      </c>
    </row>
    <row r="136" spans="1:13" ht="21" x14ac:dyDescent="0.2">
      <c r="A136" s="29">
        <v>7</v>
      </c>
      <c r="B136" s="30" t="s">
        <v>23</v>
      </c>
      <c r="C136" s="12" t="s">
        <v>13</v>
      </c>
      <c r="D136" s="13">
        <v>2523</v>
      </c>
      <c r="E136" s="14">
        <f t="shared" ca="1" si="12"/>
        <v>39</v>
      </c>
      <c r="F136" s="15">
        <v>71.599999999999994</v>
      </c>
      <c r="G136" s="22">
        <v>167</v>
      </c>
      <c r="H136" s="17">
        <v>85</v>
      </c>
      <c r="I136" s="18">
        <f t="shared" si="13"/>
        <v>25.673204489225139</v>
      </c>
      <c r="J136" s="19" t="str">
        <f t="shared" si="17"/>
        <v>อ้วน</v>
      </c>
      <c r="K136" s="20" t="str">
        <f t="shared" si="14"/>
        <v>ลงพุง</v>
      </c>
      <c r="L136" s="20" t="str">
        <f t="shared" si="15"/>
        <v>เสี่ยงสูง</v>
      </c>
      <c r="M136" s="10" t="str">
        <f t="shared" ca="1" si="16"/>
        <v>36-40</v>
      </c>
    </row>
    <row r="137" spans="1:13" ht="21" x14ac:dyDescent="0.2">
      <c r="A137" s="29">
        <v>8</v>
      </c>
      <c r="B137" s="30" t="s">
        <v>23</v>
      </c>
      <c r="C137" s="12" t="s">
        <v>14</v>
      </c>
      <c r="D137" s="13">
        <v>2518</v>
      </c>
      <c r="E137" s="14">
        <f t="shared" ca="1" si="12"/>
        <v>44</v>
      </c>
      <c r="F137" s="15">
        <v>57</v>
      </c>
      <c r="G137" s="22">
        <v>175</v>
      </c>
      <c r="H137" s="17">
        <v>68</v>
      </c>
      <c r="I137" s="18">
        <f t="shared" si="13"/>
        <v>18.612244897959183</v>
      </c>
      <c r="J137" s="19" t="str">
        <f t="shared" si="17"/>
        <v>ปกติ</v>
      </c>
      <c r="K137" s="20" t="str">
        <f t="shared" si="14"/>
        <v>ไม่ลงพุง</v>
      </c>
      <c r="L137" s="20" t="str">
        <f t="shared" si="15"/>
        <v>ปกติ</v>
      </c>
      <c r="M137" s="10" t="str">
        <f t="shared" ca="1" si="16"/>
        <v>41-45</v>
      </c>
    </row>
    <row r="138" spans="1:13" ht="21" x14ac:dyDescent="0.2">
      <c r="A138" s="29">
        <v>9</v>
      </c>
      <c r="B138" s="30" t="s">
        <v>23</v>
      </c>
      <c r="C138" s="12" t="s">
        <v>13</v>
      </c>
      <c r="D138" s="13">
        <v>2509</v>
      </c>
      <c r="E138" s="14">
        <f t="shared" ca="1" si="12"/>
        <v>53</v>
      </c>
      <c r="F138" s="15">
        <v>47.7</v>
      </c>
      <c r="G138" s="22">
        <v>157</v>
      </c>
      <c r="H138" s="17">
        <v>70</v>
      </c>
      <c r="I138" s="18">
        <f t="shared" si="13"/>
        <v>19.351697837640476</v>
      </c>
      <c r="J138" s="19" t="str">
        <f t="shared" si="17"/>
        <v>ปกติ</v>
      </c>
      <c r="K138" s="20" t="str">
        <f t="shared" si="14"/>
        <v>ไม่ลงพุง</v>
      </c>
      <c r="L138" s="20" t="str">
        <f t="shared" si="15"/>
        <v>ปกติ</v>
      </c>
      <c r="M138" s="10" t="str">
        <f t="shared" ca="1" si="16"/>
        <v>51-55</v>
      </c>
    </row>
    <row r="139" spans="1:13" ht="21" x14ac:dyDescent="0.2">
      <c r="A139" s="29">
        <v>10</v>
      </c>
      <c r="B139" s="30" t="s">
        <v>23</v>
      </c>
      <c r="C139" s="12" t="s">
        <v>13</v>
      </c>
      <c r="D139" s="13">
        <v>2534</v>
      </c>
      <c r="E139" s="14">
        <f t="shared" ca="1" si="12"/>
        <v>28</v>
      </c>
      <c r="F139" s="15">
        <v>49.2</v>
      </c>
      <c r="G139" s="22">
        <v>150</v>
      </c>
      <c r="H139" s="17">
        <v>68</v>
      </c>
      <c r="I139" s="18">
        <f t="shared" si="13"/>
        <v>21.866666666666667</v>
      </c>
      <c r="J139" s="19" t="str">
        <f t="shared" si="17"/>
        <v>ปกติ</v>
      </c>
      <c r="K139" s="20" t="str">
        <f t="shared" si="14"/>
        <v>ไม่ลงพุง</v>
      </c>
      <c r="L139" s="20" t="str">
        <f t="shared" si="15"/>
        <v>ปกติ</v>
      </c>
      <c r="M139" s="10" t="str">
        <f t="shared" ca="1" si="16"/>
        <v>26-30</v>
      </c>
    </row>
    <row r="140" spans="1:13" ht="21" x14ac:dyDescent="0.2">
      <c r="A140" s="29">
        <v>11</v>
      </c>
      <c r="B140" s="30" t="s">
        <v>23</v>
      </c>
      <c r="C140" s="12" t="s">
        <v>13</v>
      </c>
      <c r="D140" s="13">
        <v>2533</v>
      </c>
      <c r="E140" s="14">
        <f t="shared" ca="1" si="12"/>
        <v>29</v>
      </c>
      <c r="F140" s="15">
        <v>52.5</v>
      </c>
      <c r="G140" s="22">
        <v>168</v>
      </c>
      <c r="H140" s="17">
        <v>79</v>
      </c>
      <c r="I140" s="18">
        <f t="shared" si="13"/>
        <v>18.601190476190474</v>
      </c>
      <c r="J140" s="19" t="str">
        <f t="shared" si="17"/>
        <v>ปกติ</v>
      </c>
      <c r="K140" s="20" t="str">
        <f t="shared" si="14"/>
        <v>ไม่ลงพุง</v>
      </c>
      <c r="L140" s="20" t="str">
        <f t="shared" si="15"/>
        <v>ปกติ</v>
      </c>
      <c r="M140" s="10" t="str">
        <f t="shared" ca="1" si="16"/>
        <v>26-30</v>
      </c>
    </row>
    <row r="141" spans="1:13" ht="21" x14ac:dyDescent="0.2">
      <c r="A141" s="29">
        <v>12</v>
      </c>
      <c r="B141" s="30" t="s">
        <v>23</v>
      </c>
      <c r="C141" s="12" t="s">
        <v>13</v>
      </c>
      <c r="D141" s="13">
        <v>2535</v>
      </c>
      <c r="E141" s="14">
        <f t="shared" ca="1" si="12"/>
        <v>27</v>
      </c>
      <c r="F141" s="15">
        <v>48.6</v>
      </c>
      <c r="G141" s="22">
        <v>160</v>
      </c>
      <c r="H141" s="17">
        <v>67</v>
      </c>
      <c r="I141" s="18">
        <f t="shared" si="13"/>
        <v>18.984375</v>
      </c>
      <c r="J141" s="19" t="str">
        <f t="shared" si="17"/>
        <v>ปกติ</v>
      </c>
      <c r="K141" s="20" t="str">
        <f t="shared" si="14"/>
        <v>ไม่ลงพุง</v>
      </c>
      <c r="L141" s="20" t="str">
        <f t="shared" si="15"/>
        <v>ปกติ</v>
      </c>
      <c r="M141" s="10" t="str">
        <f t="shared" ca="1" si="16"/>
        <v>26-30</v>
      </c>
    </row>
    <row r="142" spans="1:13" ht="21" x14ac:dyDescent="0.2">
      <c r="A142" s="29">
        <v>13</v>
      </c>
      <c r="B142" s="30" t="s">
        <v>23</v>
      </c>
      <c r="C142" s="12" t="s">
        <v>13</v>
      </c>
      <c r="D142" s="13">
        <v>2536</v>
      </c>
      <c r="E142" s="14">
        <f t="shared" ca="1" si="12"/>
        <v>26</v>
      </c>
      <c r="F142" s="15">
        <v>50</v>
      </c>
      <c r="G142" s="22">
        <v>174</v>
      </c>
      <c r="H142" s="17">
        <v>67</v>
      </c>
      <c r="I142" s="18">
        <f t="shared" si="13"/>
        <v>16.514731140177037</v>
      </c>
      <c r="J142" s="19" t="str">
        <f t="shared" si="17"/>
        <v>ผอม</v>
      </c>
      <c r="K142" s="20" t="str">
        <f t="shared" si="14"/>
        <v>ไม่ลงพุง</v>
      </c>
      <c r="L142" s="20" t="str">
        <f t="shared" si="15"/>
        <v>เสี่ยง</v>
      </c>
      <c r="M142" s="10" t="str">
        <f t="shared" ca="1" si="16"/>
        <v>26-30</v>
      </c>
    </row>
    <row r="143" spans="1:13" ht="21" x14ac:dyDescent="0.2">
      <c r="A143" s="29">
        <v>14</v>
      </c>
      <c r="B143" s="30" t="s">
        <v>23</v>
      </c>
      <c r="C143" s="12" t="s">
        <v>13</v>
      </c>
      <c r="D143" s="13">
        <v>2537</v>
      </c>
      <c r="E143" s="14">
        <f t="shared" ca="1" si="12"/>
        <v>25</v>
      </c>
      <c r="F143" s="15">
        <v>45.6</v>
      </c>
      <c r="G143" s="22">
        <v>143</v>
      </c>
      <c r="H143" s="17">
        <v>69</v>
      </c>
      <c r="I143" s="18">
        <f t="shared" si="13"/>
        <v>22.29937894273559</v>
      </c>
      <c r="J143" s="19" t="str">
        <f t="shared" si="17"/>
        <v>ปกติ</v>
      </c>
      <c r="K143" s="20" t="str">
        <f t="shared" si="14"/>
        <v>ไม่ลงพุง</v>
      </c>
      <c r="L143" s="20" t="str">
        <f t="shared" si="15"/>
        <v>ปกติ</v>
      </c>
      <c r="M143" s="10" t="str">
        <f t="shared" ca="1" si="16"/>
        <v>20-25</v>
      </c>
    </row>
    <row r="144" spans="1:13" ht="21" x14ac:dyDescent="0.2">
      <c r="A144" s="29">
        <v>15</v>
      </c>
      <c r="B144" s="30" t="s">
        <v>23</v>
      </c>
      <c r="C144" s="12" t="s">
        <v>13</v>
      </c>
      <c r="D144" s="13">
        <v>2537</v>
      </c>
      <c r="E144" s="14">
        <f t="shared" ca="1" si="12"/>
        <v>25</v>
      </c>
      <c r="F144" s="15">
        <v>57.4</v>
      </c>
      <c r="G144" s="22">
        <v>161</v>
      </c>
      <c r="H144" s="17">
        <v>75</v>
      </c>
      <c r="I144" s="18">
        <f t="shared" si="13"/>
        <v>22.144207399405886</v>
      </c>
      <c r="J144" s="19" t="str">
        <f t="shared" si="17"/>
        <v>ปกติ</v>
      </c>
      <c r="K144" s="20" t="str">
        <f t="shared" si="14"/>
        <v>ไม่ลงพุง</v>
      </c>
      <c r="L144" s="20" t="str">
        <f t="shared" si="15"/>
        <v>ปกติ</v>
      </c>
      <c r="M144" s="10" t="str">
        <f t="shared" ca="1" si="16"/>
        <v>20-25</v>
      </c>
    </row>
    <row r="145" spans="1:13" ht="21" x14ac:dyDescent="0.2">
      <c r="A145" s="29">
        <v>16</v>
      </c>
      <c r="B145" s="30" t="s">
        <v>23</v>
      </c>
      <c r="C145" s="12" t="s">
        <v>13</v>
      </c>
      <c r="D145" s="13">
        <v>2516</v>
      </c>
      <c r="E145" s="14">
        <f t="shared" ca="1" si="12"/>
        <v>46</v>
      </c>
      <c r="F145" s="15">
        <v>55.3</v>
      </c>
      <c r="G145" s="22">
        <v>158</v>
      </c>
      <c r="H145" s="17">
        <v>74</v>
      </c>
      <c r="I145" s="18">
        <f t="shared" si="13"/>
        <v>22.151898734177216</v>
      </c>
      <c r="J145" s="19" t="str">
        <f t="shared" si="17"/>
        <v>ปกติ</v>
      </c>
      <c r="K145" s="20" t="str">
        <f t="shared" si="14"/>
        <v>ไม่ลงพุง</v>
      </c>
      <c r="L145" s="20" t="str">
        <f t="shared" si="15"/>
        <v>ปกติ</v>
      </c>
      <c r="M145" s="10" t="str">
        <f t="shared" ca="1" si="16"/>
        <v>46-50</v>
      </c>
    </row>
    <row r="146" spans="1:13" ht="21" x14ac:dyDescent="0.2">
      <c r="A146" s="29">
        <v>17</v>
      </c>
      <c r="B146" s="30" t="s">
        <v>23</v>
      </c>
      <c r="C146" s="12" t="s">
        <v>14</v>
      </c>
      <c r="D146" s="13">
        <v>2514</v>
      </c>
      <c r="E146" s="14">
        <f t="shared" ca="1" si="12"/>
        <v>48</v>
      </c>
      <c r="F146" s="15">
        <v>62.8</v>
      </c>
      <c r="G146" s="22">
        <v>170</v>
      </c>
      <c r="H146" s="17">
        <v>88</v>
      </c>
      <c r="I146" s="18">
        <f t="shared" si="13"/>
        <v>21.730103806228374</v>
      </c>
      <c r="J146" s="19" t="str">
        <f t="shared" si="17"/>
        <v>ปกติ</v>
      </c>
      <c r="K146" s="20" t="str">
        <f t="shared" si="14"/>
        <v>ลงพุง</v>
      </c>
      <c r="L146" s="20" t="str">
        <f t="shared" si="15"/>
        <v>เสี่ยง</v>
      </c>
      <c r="M146" s="10" t="str">
        <f t="shared" ca="1" si="16"/>
        <v>46-50</v>
      </c>
    </row>
    <row r="147" spans="1:13" ht="21" x14ac:dyDescent="0.2">
      <c r="A147" s="29">
        <v>18</v>
      </c>
      <c r="B147" s="30" t="s">
        <v>23</v>
      </c>
      <c r="C147" s="12" t="s">
        <v>13</v>
      </c>
      <c r="D147" s="13">
        <v>2506</v>
      </c>
      <c r="E147" s="14">
        <f t="shared" ca="1" si="12"/>
        <v>56</v>
      </c>
      <c r="F147" s="15">
        <v>52</v>
      </c>
      <c r="G147" s="22">
        <v>162</v>
      </c>
      <c r="H147" s="17">
        <v>74</v>
      </c>
      <c r="I147" s="18">
        <f t="shared" si="13"/>
        <v>19.814052735863434</v>
      </c>
      <c r="J147" s="19" t="str">
        <f t="shared" si="17"/>
        <v>ปกติ</v>
      </c>
      <c r="K147" s="20" t="str">
        <f t="shared" si="14"/>
        <v>ไม่ลงพุง</v>
      </c>
      <c r="L147" s="20" t="str">
        <f t="shared" si="15"/>
        <v>ปกติ</v>
      </c>
      <c r="M147" s="10" t="str">
        <f t="shared" ca="1" si="16"/>
        <v>56-60</v>
      </c>
    </row>
    <row r="148" spans="1:13" ht="21" x14ac:dyDescent="0.2">
      <c r="A148" s="29">
        <v>19</v>
      </c>
      <c r="B148" s="30" t="s">
        <v>23</v>
      </c>
      <c r="C148" s="12" t="s">
        <v>14</v>
      </c>
      <c r="D148" s="13">
        <v>2533</v>
      </c>
      <c r="E148" s="14">
        <f t="shared" ca="1" si="12"/>
        <v>29</v>
      </c>
      <c r="F148" s="15">
        <v>63</v>
      </c>
      <c r="G148" s="22">
        <v>163</v>
      </c>
      <c r="H148" s="17">
        <v>82</v>
      </c>
      <c r="I148" s="18">
        <f t="shared" si="13"/>
        <v>23.711844630960893</v>
      </c>
      <c r="J148" s="19" t="str">
        <f t="shared" si="17"/>
        <v>น้ำหนักเกิน</v>
      </c>
      <c r="K148" s="20" t="str">
        <f t="shared" si="14"/>
        <v>ลงพุง</v>
      </c>
      <c r="L148" s="20" t="str">
        <f t="shared" si="15"/>
        <v>เสี่ยงสูง</v>
      </c>
      <c r="M148" s="10" t="str">
        <f t="shared" ca="1" si="16"/>
        <v>26-30</v>
      </c>
    </row>
    <row r="149" spans="1:13" ht="21" x14ac:dyDescent="0.2">
      <c r="A149" s="29">
        <v>20</v>
      </c>
      <c r="B149" s="30" t="s">
        <v>23</v>
      </c>
      <c r="C149" s="12" t="s">
        <v>13</v>
      </c>
      <c r="D149" s="13">
        <v>2536</v>
      </c>
      <c r="E149" s="14">
        <f t="shared" ca="1" si="12"/>
        <v>26</v>
      </c>
      <c r="F149" s="15">
        <v>46.9</v>
      </c>
      <c r="G149" s="22">
        <v>157</v>
      </c>
      <c r="H149" s="17">
        <v>69</v>
      </c>
      <c r="I149" s="18">
        <f t="shared" si="13"/>
        <v>19.027141060489267</v>
      </c>
      <c r="J149" s="19" t="str">
        <f t="shared" si="17"/>
        <v>ปกติ</v>
      </c>
      <c r="K149" s="20" t="str">
        <f t="shared" si="14"/>
        <v>ไม่ลงพุง</v>
      </c>
      <c r="L149" s="20" t="str">
        <f t="shared" si="15"/>
        <v>ปกติ</v>
      </c>
      <c r="M149" s="10" t="str">
        <f t="shared" ca="1" si="16"/>
        <v>26-30</v>
      </c>
    </row>
    <row r="150" spans="1:13" ht="21" x14ac:dyDescent="0.2">
      <c r="A150" s="29">
        <v>21</v>
      </c>
      <c r="B150" s="30" t="s">
        <v>23</v>
      </c>
      <c r="C150" s="12" t="s">
        <v>13</v>
      </c>
      <c r="D150" s="13">
        <v>2529</v>
      </c>
      <c r="E150" s="14">
        <f t="shared" ca="1" si="12"/>
        <v>33</v>
      </c>
      <c r="F150" s="15">
        <v>63.3</v>
      </c>
      <c r="G150" s="22">
        <v>152</v>
      </c>
      <c r="H150" s="17">
        <v>85</v>
      </c>
      <c r="I150" s="18">
        <f t="shared" si="13"/>
        <v>27.397853185595565</v>
      </c>
      <c r="J150" s="19" t="str">
        <f t="shared" si="17"/>
        <v>อ้วน</v>
      </c>
      <c r="K150" s="20" t="str">
        <f t="shared" si="14"/>
        <v>ลงพุง</v>
      </c>
      <c r="L150" s="20" t="str">
        <f t="shared" si="15"/>
        <v>เสี่ยงสูง</v>
      </c>
      <c r="M150" s="10" t="str">
        <f t="shared" ca="1" si="16"/>
        <v>31-35</v>
      </c>
    </row>
    <row r="151" spans="1:13" ht="21" x14ac:dyDescent="0.2">
      <c r="A151" s="29">
        <v>22</v>
      </c>
      <c r="B151" s="30" t="s">
        <v>23</v>
      </c>
      <c r="C151" s="12" t="s">
        <v>13</v>
      </c>
      <c r="D151" s="13">
        <v>2537</v>
      </c>
      <c r="E151" s="14">
        <f t="shared" ca="1" si="12"/>
        <v>25</v>
      </c>
      <c r="F151" s="24">
        <v>46.4</v>
      </c>
      <c r="G151" s="22">
        <v>156</v>
      </c>
      <c r="H151" s="17">
        <v>66</v>
      </c>
      <c r="I151" s="18">
        <f t="shared" si="13"/>
        <v>19.066403681788298</v>
      </c>
      <c r="J151" s="19" t="str">
        <f t="shared" si="17"/>
        <v>ปกติ</v>
      </c>
      <c r="K151" s="20" t="str">
        <f t="shared" si="14"/>
        <v>ไม่ลงพุง</v>
      </c>
      <c r="L151" s="20" t="str">
        <f t="shared" si="15"/>
        <v>ปกติ</v>
      </c>
      <c r="M151" s="10" t="str">
        <f t="shared" ca="1" si="16"/>
        <v>20-25</v>
      </c>
    </row>
    <row r="152" spans="1:13" ht="21" x14ac:dyDescent="0.2">
      <c r="A152" s="29">
        <v>23</v>
      </c>
      <c r="B152" s="30" t="s">
        <v>23</v>
      </c>
      <c r="C152" s="12" t="s">
        <v>13</v>
      </c>
      <c r="D152" s="13">
        <v>2535</v>
      </c>
      <c r="E152" s="14">
        <f t="shared" ca="1" si="12"/>
        <v>27</v>
      </c>
      <c r="F152" s="15">
        <v>51.9</v>
      </c>
      <c r="G152" s="22">
        <v>153</v>
      </c>
      <c r="H152" s="17">
        <v>78</v>
      </c>
      <c r="I152" s="18">
        <f t="shared" si="13"/>
        <v>22.170959887222864</v>
      </c>
      <c r="J152" s="19" t="str">
        <f t="shared" si="17"/>
        <v>ปกติ</v>
      </c>
      <c r="K152" s="20" t="str">
        <f t="shared" si="14"/>
        <v>ลงพุง</v>
      </c>
      <c r="L152" s="20" t="str">
        <f t="shared" si="15"/>
        <v>เสี่ยง</v>
      </c>
      <c r="M152" s="10" t="str">
        <f t="shared" ca="1" si="16"/>
        <v>26-30</v>
      </c>
    </row>
    <row r="153" spans="1:13" ht="21" x14ac:dyDescent="0.2">
      <c r="A153" s="29">
        <v>24</v>
      </c>
      <c r="B153" s="30" t="s">
        <v>23</v>
      </c>
      <c r="C153" s="12" t="s">
        <v>14</v>
      </c>
      <c r="D153" s="13">
        <v>2537</v>
      </c>
      <c r="E153" s="14">
        <f t="shared" ca="1" si="12"/>
        <v>25</v>
      </c>
      <c r="F153" s="15">
        <v>84.2</v>
      </c>
      <c r="G153" s="22">
        <v>177</v>
      </c>
      <c r="H153" s="17">
        <v>95</v>
      </c>
      <c r="I153" s="18">
        <f t="shared" si="13"/>
        <v>26.876057327077149</v>
      </c>
      <c r="J153" s="19" t="str">
        <f t="shared" si="17"/>
        <v>อ้วน</v>
      </c>
      <c r="K153" s="20" t="str">
        <f t="shared" si="14"/>
        <v>ลงพุง</v>
      </c>
      <c r="L153" s="20" t="str">
        <f t="shared" si="15"/>
        <v>เสี่ยงสูง</v>
      </c>
      <c r="M153" s="10" t="str">
        <f t="shared" ca="1" si="16"/>
        <v>20-25</v>
      </c>
    </row>
    <row r="154" spans="1:13" ht="21" x14ac:dyDescent="0.2">
      <c r="A154" s="29">
        <v>25</v>
      </c>
      <c r="B154" s="30" t="s">
        <v>23</v>
      </c>
      <c r="C154" s="12" t="s">
        <v>13</v>
      </c>
      <c r="D154" s="13">
        <v>2536</v>
      </c>
      <c r="E154" s="14">
        <f t="shared" ca="1" si="12"/>
        <v>26</v>
      </c>
      <c r="F154" s="15">
        <v>41.9</v>
      </c>
      <c r="G154" s="22">
        <v>155</v>
      </c>
      <c r="H154" s="17">
        <v>66</v>
      </c>
      <c r="I154" s="18">
        <f t="shared" si="13"/>
        <v>17.440166493236212</v>
      </c>
      <c r="J154" s="19" t="str">
        <f t="shared" si="17"/>
        <v>ผอม</v>
      </c>
      <c r="K154" s="20" t="str">
        <f t="shared" si="14"/>
        <v>ไม่ลงพุง</v>
      </c>
      <c r="L154" s="20" t="str">
        <f t="shared" si="15"/>
        <v>เสี่ยง</v>
      </c>
      <c r="M154" s="10" t="str">
        <f t="shared" ca="1" si="16"/>
        <v>26-30</v>
      </c>
    </row>
    <row r="155" spans="1:13" ht="21" x14ac:dyDescent="0.2">
      <c r="A155" s="29">
        <v>26</v>
      </c>
      <c r="B155" s="30" t="s">
        <v>23</v>
      </c>
      <c r="C155" s="12" t="s">
        <v>13</v>
      </c>
      <c r="D155" s="13">
        <v>2537</v>
      </c>
      <c r="E155" s="14">
        <f t="shared" ca="1" si="12"/>
        <v>25</v>
      </c>
      <c r="F155" s="15">
        <v>57.4</v>
      </c>
      <c r="G155" s="22">
        <v>164</v>
      </c>
      <c r="H155" s="17">
        <v>77</v>
      </c>
      <c r="I155" s="18">
        <f t="shared" si="13"/>
        <v>21.341463414634148</v>
      </c>
      <c r="J155" s="19" t="str">
        <f t="shared" si="17"/>
        <v>ปกติ</v>
      </c>
      <c r="K155" s="20" t="str">
        <f t="shared" si="14"/>
        <v>ไม่ลงพุง</v>
      </c>
      <c r="L155" s="20" t="str">
        <f t="shared" si="15"/>
        <v>ปกติ</v>
      </c>
      <c r="M155" s="10" t="str">
        <f t="shared" ca="1" si="16"/>
        <v>20-25</v>
      </c>
    </row>
    <row r="156" spans="1:13" ht="21" x14ac:dyDescent="0.2">
      <c r="A156" s="29">
        <v>27</v>
      </c>
      <c r="B156" s="30" t="s">
        <v>23</v>
      </c>
      <c r="C156" s="12" t="s">
        <v>13</v>
      </c>
      <c r="D156" s="13">
        <v>2538</v>
      </c>
      <c r="E156" s="14">
        <f t="shared" ca="1" si="12"/>
        <v>24</v>
      </c>
      <c r="F156" s="15">
        <v>59.6</v>
      </c>
      <c r="G156" s="22">
        <v>163</v>
      </c>
      <c r="H156" s="17">
        <v>79</v>
      </c>
      <c r="I156" s="18">
        <f t="shared" si="13"/>
        <v>22.432157777861416</v>
      </c>
      <c r="J156" s="19" t="str">
        <f t="shared" si="17"/>
        <v>ปกติ</v>
      </c>
      <c r="K156" s="20" t="str">
        <f t="shared" si="14"/>
        <v>ไม่ลงพุง</v>
      </c>
      <c r="L156" s="20" t="str">
        <f t="shared" si="15"/>
        <v>ปกติ</v>
      </c>
      <c r="M156" s="10" t="str">
        <f t="shared" ca="1" si="16"/>
        <v>20-25</v>
      </c>
    </row>
    <row r="157" spans="1:13" ht="21" x14ac:dyDescent="0.2">
      <c r="A157" s="29">
        <v>28</v>
      </c>
      <c r="B157" s="30" t="s">
        <v>23</v>
      </c>
      <c r="C157" s="12" t="s">
        <v>13</v>
      </c>
      <c r="D157" s="13">
        <v>2538</v>
      </c>
      <c r="E157" s="14">
        <f t="shared" ca="1" si="12"/>
        <v>24</v>
      </c>
      <c r="F157" s="15">
        <v>61.8</v>
      </c>
      <c r="G157" s="22">
        <v>170</v>
      </c>
      <c r="H157" s="17">
        <v>76</v>
      </c>
      <c r="I157" s="18">
        <f t="shared" si="13"/>
        <v>21.384083044982699</v>
      </c>
      <c r="J157" s="19" t="str">
        <f t="shared" si="17"/>
        <v>ปกติ</v>
      </c>
      <c r="K157" s="20" t="str">
        <f t="shared" si="14"/>
        <v>ไม่ลงพุง</v>
      </c>
      <c r="L157" s="20" t="str">
        <f t="shared" si="15"/>
        <v>ปกติ</v>
      </c>
      <c r="M157" s="10" t="str">
        <f t="shared" ca="1" si="16"/>
        <v>20-25</v>
      </c>
    </row>
    <row r="158" spans="1:13" ht="21" x14ac:dyDescent="0.2">
      <c r="A158" s="29">
        <v>29</v>
      </c>
      <c r="B158" s="30" t="s">
        <v>23</v>
      </c>
      <c r="C158" s="12" t="s">
        <v>13</v>
      </c>
      <c r="D158" s="13">
        <v>2538</v>
      </c>
      <c r="E158" s="14">
        <f t="shared" ca="1" si="12"/>
        <v>24</v>
      </c>
      <c r="F158" s="15">
        <v>52</v>
      </c>
      <c r="G158" s="22">
        <v>168</v>
      </c>
      <c r="H158" s="17">
        <v>71</v>
      </c>
      <c r="I158" s="18">
        <f t="shared" si="13"/>
        <v>18.424036281179138</v>
      </c>
      <c r="J158" s="19" t="str">
        <f t="shared" si="17"/>
        <v>ผอม</v>
      </c>
      <c r="K158" s="20" t="str">
        <f t="shared" si="14"/>
        <v>ไม่ลงพุง</v>
      </c>
      <c r="L158" s="20" t="str">
        <f t="shared" si="15"/>
        <v>เสี่ยง</v>
      </c>
      <c r="M158" s="10" t="str">
        <f t="shared" ca="1" si="16"/>
        <v>20-25</v>
      </c>
    </row>
    <row r="159" spans="1:13" ht="21" x14ac:dyDescent="0.2">
      <c r="A159" s="29">
        <v>30</v>
      </c>
      <c r="B159" s="30" t="s">
        <v>23</v>
      </c>
      <c r="C159" s="12" t="s">
        <v>14</v>
      </c>
      <c r="D159" s="13">
        <v>2531</v>
      </c>
      <c r="E159" s="14">
        <f t="shared" ca="1" si="12"/>
        <v>31</v>
      </c>
      <c r="F159" s="15">
        <v>131.80000000000001</v>
      </c>
      <c r="G159" s="22">
        <v>187</v>
      </c>
      <c r="H159" s="17">
        <v>135</v>
      </c>
      <c r="I159" s="18">
        <f t="shared" si="13"/>
        <v>37.690525894363581</v>
      </c>
      <c r="J159" s="19" t="str">
        <f t="shared" si="17"/>
        <v>อ้วน</v>
      </c>
      <c r="K159" s="20" t="str">
        <f t="shared" si="14"/>
        <v>ลงพุง</v>
      </c>
      <c r="L159" s="20" t="str">
        <f t="shared" si="15"/>
        <v>เสี่ยงสูง</v>
      </c>
      <c r="M159" s="10" t="str">
        <f t="shared" ca="1" si="16"/>
        <v>31-35</v>
      </c>
    </row>
    <row r="160" spans="1:13" ht="21" x14ac:dyDescent="0.2">
      <c r="A160" s="29">
        <v>31</v>
      </c>
      <c r="B160" s="30" t="s">
        <v>23</v>
      </c>
      <c r="C160" s="12" t="s">
        <v>14</v>
      </c>
      <c r="D160" s="13">
        <v>2524</v>
      </c>
      <c r="E160" s="14">
        <f t="shared" ca="1" si="12"/>
        <v>38</v>
      </c>
      <c r="F160" s="15">
        <v>111.9</v>
      </c>
      <c r="G160" s="22">
        <v>183</v>
      </c>
      <c r="H160" s="17">
        <v>112</v>
      </c>
      <c r="I160" s="18">
        <f t="shared" si="13"/>
        <v>33.413956821642927</v>
      </c>
      <c r="J160" s="19" t="str">
        <f t="shared" si="17"/>
        <v>อ้วน</v>
      </c>
      <c r="K160" s="20" t="str">
        <f t="shared" si="14"/>
        <v>ลงพุง</v>
      </c>
      <c r="L160" s="20" t="str">
        <f t="shared" si="15"/>
        <v>เสี่ยงสูง</v>
      </c>
      <c r="M160" s="10" t="str">
        <f t="shared" ca="1" si="16"/>
        <v>36-40</v>
      </c>
    </row>
    <row r="161" spans="1:13" ht="21" x14ac:dyDescent="0.2">
      <c r="A161" s="29">
        <v>32</v>
      </c>
      <c r="B161" s="30" t="s">
        <v>23</v>
      </c>
      <c r="C161" s="12" t="s">
        <v>13</v>
      </c>
      <c r="D161" s="13">
        <v>2528</v>
      </c>
      <c r="E161" s="14">
        <f t="shared" ca="1" si="12"/>
        <v>34</v>
      </c>
      <c r="F161" s="15">
        <v>80.5</v>
      </c>
      <c r="G161" s="22">
        <v>157</v>
      </c>
      <c r="H161" s="17">
        <v>96</v>
      </c>
      <c r="I161" s="18">
        <f t="shared" si="13"/>
        <v>32.658525700839789</v>
      </c>
      <c r="J161" s="19" t="str">
        <f t="shared" si="17"/>
        <v>อ้วน</v>
      </c>
      <c r="K161" s="20" t="str">
        <f t="shared" si="14"/>
        <v>ลงพุง</v>
      </c>
      <c r="L161" s="20" t="str">
        <f t="shared" si="15"/>
        <v>เสี่ยงสูง</v>
      </c>
      <c r="M161" s="10" t="str">
        <f t="shared" ca="1" si="16"/>
        <v>31-35</v>
      </c>
    </row>
    <row r="162" spans="1:13" ht="21" x14ac:dyDescent="0.2">
      <c r="A162" s="29">
        <v>33</v>
      </c>
      <c r="B162" s="30" t="s">
        <v>23</v>
      </c>
      <c r="C162" s="12" t="s">
        <v>13</v>
      </c>
      <c r="D162" s="13">
        <v>2538</v>
      </c>
      <c r="E162" s="14">
        <f t="shared" ca="1" si="12"/>
        <v>24</v>
      </c>
      <c r="F162" s="15">
        <v>51</v>
      </c>
      <c r="G162" s="22">
        <v>164</v>
      </c>
      <c r="H162" s="17">
        <v>70</v>
      </c>
      <c r="I162" s="18">
        <f t="shared" si="13"/>
        <v>18.961927424152289</v>
      </c>
      <c r="J162" s="19" t="str">
        <f t="shared" si="17"/>
        <v>ปกติ</v>
      </c>
      <c r="K162" s="20" t="str">
        <f t="shared" si="14"/>
        <v>ไม่ลงพุง</v>
      </c>
      <c r="L162" s="20" t="str">
        <f t="shared" si="15"/>
        <v>ปกติ</v>
      </c>
      <c r="M162" s="10" t="str">
        <f t="shared" ca="1" si="16"/>
        <v>20-25</v>
      </c>
    </row>
    <row r="163" spans="1:13" ht="21" x14ac:dyDescent="0.2">
      <c r="A163" s="29">
        <v>34</v>
      </c>
      <c r="B163" s="30" t="s">
        <v>23</v>
      </c>
      <c r="C163" s="12" t="s">
        <v>13</v>
      </c>
      <c r="D163" s="13">
        <v>2525</v>
      </c>
      <c r="E163" s="14">
        <f t="shared" ca="1" si="12"/>
        <v>37</v>
      </c>
      <c r="F163" s="15">
        <v>54.8</v>
      </c>
      <c r="G163" s="22">
        <v>160</v>
      </c>
      <c r="H163" s="17">
        <v>78.2</v>
      </c>
      <c r="I163" s="18">
        <f t="shared" si="13"/>
        <v>21.406249999999996</v>
      </c>
      <c r="J163" s="19" t="str">
        <f t="shared" si="17"/>
        <v>ปกติ</v>
      </c>
      <c r="K163" s="20" t="str">
        <f t="shared" si="14"/>
        <v>ไม่ลงพุง</v>
      </c>
      <c r="L163" s="20" t="str">
        <f t="shared" si="15"/>
        <v>ปกติ</v>
      </c>
      <c r="M163" s="10" t="str">
        <f t="shared" ca="1" si="16"/>
        <v>36-40</v>
      </c>
    </row>
    <row r="164" spans="1:13" ht="21" x14ac:dyDescent="0.2">
      <c r="A164" s="29">
        <v>35</v>
      </c>
      <c r="B164" s="30" t="s">
        <v>23</v>
      </c>
      <c r="C164" s="12" t="s">
        <v>13</v>
      </c>
      <c r="D164" s="13">
        <v>2509</v>
      </c>
      <c r="E164" s="14">
        <f t="shared" ca="1" si="12"/>
        <v>53</v>
      </c>
      <c r="F164" s="15">
        <v>49</v>
      </c>
      <c r="G164" s="22">
        <v>157</v>
      </c>
      <c r="H164" s="17">
        <v>68</v>
      </c>
      <c r="I164" s="18">
        <f t="shared" si="13"/>
        <v>19.879102600511178</v>
      </c>
      <c r="J164" s="19" t="str">
        <f t="shared" si="17"/>
        <v>ปกติ</v>
      </c>
      <c r="K164" s="20" t="str">
        <f t="shared" si="14"/>
        <v>ไม่ลงพุง</v>
      </c>
      <c r="L164" s="20" t="str">
        <f t="shared" si="15"/>
        <v>ปกติ</v>
      </c>
      <c r="M164" s="10" t="str">
        <f t="shared" ca="1" si="16"/>
        <v>51-55</v>
      </c>
    </row>
    <row r="165" spans="1:13" ht="21" x14ac:dyDescent="0.2">
      <c r="A165" s="29">
        <v>36</v>
      </c>
      <c r="B165" s="30" t="s">
        <v>23</v>
      </c>
      <c r="C165" s="12" t="s">
        <v>13</v>
      </c>
      <c r="D165" s="13">
        <v>2534</v>
      </c>
      <c r="E165" s="14">
        <f t="shared" ca="1" si="12"/>
        <v>28</v>
      </c>
      <c r="F165" s="15">
        <v>67.2</v>
      </c>
      <c r="G165" s="22">
        <v>156</v>
      </c>
      <c r="H165" s="17">
        <v>85</v>
      </c>
      <c r="I165" s="18">
        <f t="shared" si="13"/>
        <v>27.613412228796843</v>
      </c>
      <c r="J165" s="19" t="str">
        <f t="shared" si="17"/>
        <v>อ้วน</v>
      </c>
      <c r="K165" s="20" t="str">
        <f t="shared" si="14"/>
        <v>ลงพุง</v>
      </c>
      <c r="L165" s="20" t="str">
        <f t="shared" si="15"/>
        <v>เสี่ยงสูง</v>
      </c>
      <c r="M165" s="10" t="str">
        <f t="shared" ca="1" si="16"/>
        <v>26-30</v>
      </c>
    </row>
    <row r="166" spans="1:13" ht="21" x14ac:dyDescent="0.2">
      <c r="A166" s="29">
        <v>1</v>
      </c>
      <c r="B166" s="32" t="s">
        <v>21</v>
      </c>
      <c r="C166" s="12" t="s">
        <v>13</v>
      </c>
      <c r="D166" s="13">
        <v>2509</v>
      </c>
      <c r="E166" s="14">
        <f t="shared" ca="1" si="12"/>
        <v>53</v>
      </c>
      <c r="F166" s="15">
        <v>78</v>
      </c>
      <c r="G166" s="22">
        <v>156</v>
      </c>
      <c r="H166" s="17">
        <v>90</v>
      </c>
      <c r="I166" s="18">
        <f t="shared" si="13"/>
        <v>32.051282051282051</v>
      </c>
      <c r="J166" s="19" t="str">
        <f t="shared" si="17"/>
        <v>อ้วน</v>
      </c>
      <c r="K166" s="20" t="str">
        <f t="shared" si="14"/>
        <v>ลงพุง</v>
      </c>
      <c r="L166" s="20" t="str">
        <f t="shared" si="15"/>
        <v>เสี่ยงสูง</v>
      </c>
      <c r="M166" s="10" t="str">
        <f t="shared" ca="1" si="16"/>
        <v>51-55</v>
      </c>
    </row>
    <row r="167" spans="1:13" ht="21" x14ac:dyDescent="0.2">
      <c r="A167" s="29">
        <v>2</v>
      </c>
      <c r="B167" s="30" t="s">
        <v>21</v>
      </c>
      <c r="C167" s="12" t="s">
        <v>13</v>
      </c>
      <c r="D167" s="13">
        <v>2522</v>
      </c>
      <c r="E167" s="14">
        <f t="shared" ca="1" si="12"/>
        <v>40</v>
      </c>
      <c r="F167" s="15">
        <v>67</v>
      </c>
      <c r="G167" s="22">
        <v>154</v>
      </c>
      <c r="H167" s="17">
        <v>90</v>
      </c>
      <c r="I167" s="18">
        <f t="shared" si="13"/>
        <v>28.250969809411369</v>
      </c>
      <c r="J167" s="19" t="str">
        <f t="shared" si="17"/>
        <v>อ้วน</v>
      </c>
      <c r="K167" s="20" t="str">
        <f t="shared" si="14"/>
        <v>ลงพุง</v>
      </c>
      <c r="L167" s="20" t="str">
        <f t="shared" si="15"/>
        <v>เสี่ยงสูง</v>
      </c>
      <c r="M167" s="10" t="str">
        <f t="shared" ca="1" si="16"/>
        <v>36-40</v>
      </c>
    </row>
    <row r="168" spans="1:13" ht="21" x14ac:dyDescent="0.2">
      <c r="A168" s="29">
        <v>3</v>
      </c>
      <c r="B168" s="30" t="s">
        <v>21</v>
      </c>
      <c r="C168" s="12" t="s">
        <v>14</v>
      </c>
      <c r="D168" s="13">
        <v>2532</v>
      </c>
      <c r="E168" s="14">
        <f t="shared" ca="1" si="12"/>
        <v>30</v>
      </c>
      <c r="F168" s="15">
        <v>52</v>
      </c>
      <c r="G168" s="22">
        <v>163</v>
      </c>
      <c r="H168" s="17">
        <v>77</v>
      </c>
      <c r="I168" s="18">
        <f t="shared" si="13"/>
        <v>19.571681282697881</v>
      </c>
      <c r="J168" s="19" t="str">
        <f t="shared" si="17"/>
        <v>ปกติ</v>
      </c>
      <c r="K168" s="20" t="str">
        <f t="shared" si="14"/>
        <v>ไม่ลงพุง</v>
      </c>
      <c r="L168" s="20" t="str">
        <f t="shared" si="15"/>
        <v>ปกติ</v>
      </c>
      <c r="M168" s="10" t="str">
        <f t="shared" ca="1" si="16"/>
        <v>26-30</v>
      </c>
    </row>
    <row r="169" spans="1:13" ht="21" x14ac:dyDescent="0.2">
      <c r="A169" s="29">
        <v>4</v>
      </c>
      <c r="B169" s="30" t="s">
        <v>21</v>
      </c>
      <c r="C169" s="12" t="s">
        <v>13</v>
      </c>
      <c r="D169" s="13">
        <v>2530</v>
      </c>
      <c r="E169" s="14">
        <f t="shared" ca="1" si="12"/>
        <v>32</v>
      </c>
      <c r="F169" s="15">
        <v>57</v>
      </c>
      <c r="G169" s="22">
        <v>163</v>
      </c>
      <c r="H169" s="17">
        <v>71</v>
      </c>
      <c r="I169" s="18">
        <f t="shared" si="13"/>
        <v>21.453573713726524</v>
      </c>
      <c r="J169" s="19" t="str">
        <f t="shared" si="17"/>
        <v>ปกติ</v>
      </c>
      <c r="K169" s="20" t="str">
        <f t="shared" si="14"/>
        <v>ไม่ลงพุง</v>
      </c>
      <c r="L169" s="20" t="str">
        <f t="shared" si="15"/>
        <v>ปกติ</v>
      </c>
      <c r="M169" s="10" t="str">
        <f t="shared" ca="1" si="16"/>
        <v>31-35</v>
      </c>
    </row>
    <row r="170" spans="1:13" ht="21" x14ac:dyDescent="0.2">
      <c r="A170" s="29">
        <v>5</v>
      </c>
      <c r="B170" s="30" t="s">
        <v>21</v>
      </c>
      <c r="C170" s="12" t="s">
        <v>13</v>
      </c>
      <c r="D170" s="13">
        <v>2503</v>
      </c>
      <c r="E170" s="14">
        <f t="shared" ca="1" si="12"/>
        <v>59</v>
      </c>
      <c r="F170" s="15">
        <v>53</v>
      </c>
      <c r="G170" s="22">
        <v>155</v>
      </c>
      <c r="H170" s="17">
        <v>73</v>
      </c>
      <c r="I170" s="18">
        <f t="shared" si="13"/>
        <v>22.06035379812695</v>
      </c>
      <c r="J170" s="19" t="str">
        <f t="shared" si="17"/>
        <v>ปกติ</v>
      </c>
      <c r="K170" s="20" t="str">
        <f t="shared" si="14"/>
        <v>ไม่ลงพุง</v>
      </c>
      <c r="L170" s="20" t="str">
        <f t="shared" si="15"/>
        <v>ปกติ</v>
      </c>
      <c r="M170" s="10" t="str">
        <f t="shared" ca="1" si="16"/>
        <v>56-60</v>
      </c>
    </row>
    <row r="171" spans="1:13" ht="21" x14ac:dyDescent="0.2">
      <c r="A171" s="29">
        <v>6</v>
      </c>
      <c r="B171" s="30" t="s">
        <v>21</v>
      </c>
      <c r="C171" s="12" t="s">
        <v>13</v>
      </c>
      <c r="D171" s="13">
        <v>2532</v>
      </c>
      <c r="E171" s="14">
        <f t="shared" ca="1" si="12"/>
        <v>30</v>
      </c>
      <c r="F171" s="15">
        <v>41</v>
      </c>
      <c r="G171" s="22">
        <v>152</v>
      </c>
      <c r="H171" s="17">
        <v>66</v>
      </c>
      <c r="I171" s="18">
        <f t="shared" si="13"/>
        <v>17.745844875346261</v>
      </c>
      <c r="J171" s="19" t="str">
        <f t="shared" si="17"/>
        <v>ผอม</v>
      </c>
      <c r="K171" s="20" t="str">
        <f t="shared" si="14"/>
        <v>ไม่ลงพุง</v>
      </c>
      <c r="L171" s="20" t="str">
        <f t="shared" si="15"/>
        <v>เสี่ยง</v>
      </c>
      <c r="M171" s="10" t="str">
        <f t="shared" ca="1" si="16"/>
        <v>26-30</v>
      </c>
    </row>
    <row r="172" spans="1:13" ht="21" x14ac:dyDescent="0.2">
      <c r="A172" s="29">
        <v>7</v>
      </c>
      <c r="B172" s="30" t="s">
        <v>21</v>
      </c>
      <c r="C172" s="12" t="s">
        <v>13</v>
      </c>
      <c r="D172" s="13">
        <v>2535</v>
      </c>
      <c r="E172" s="14">
        <f t="shared" ca="1" si="12"/>
        <v>27</v>
      </c>
      <c r="F172" s="15">
        <v>65</v>
      </c>
      <c r="G172" s="22">
        <v>160</v>
      </c>
      <c r="H172" s="17">
        <v>76</v>
      </c>
      <c r="I172" s="18">
        <f t="shared" si="13"/>
        <v>25.390625</v>
      </c>
      <c r="J172" s="19" t="str">
        <f t="shared" si="17"/>
        <v>อ้วน</v>
      </c>
      <c r="K172" s="20" t="str">
        <f t="shared" si="14"/>
        <v>ไม่ลงพุง</v>
      </c>
      <c r="L172" s="20" t="str">
        <f t="shared" si="15"/>
        <v>เสี่ยง</v>
      </c>
      <c r="M172" s="10" t="str">
        <f t="shared" ca="1" si="16"/>
        <v>26-30</v>
      </c>
    </row>
    <row r="173" spans="1:13" ht="21" x14ac:dyDescent="0.2">
      <c r="A173" s="29">
        <v>8</v>
      </c>
      <c r="B173" s="30" t="s">
        <v>21</v>
      </c>
      <c r="C173" s="12" t="s">
        <v>13</v>
      </c>
      <c r="D173" s="13">
        <v>2519</v>
      </c>
      <c r="E173" s="14">
        <f t="shared" ca="1" si="12"/>
        <v>43</v>
      </c>
      <c r="F173" s="15">
        <v>88</v>
      </c>
      <c r="G173" s="22">
        <v>160</v>
      </c>
      <c r="H173" s="17">
        <v>87</v>
      </c>
      <c r="I173" s="18">
        <f t="shared" si="13"/>
        <v>34.375</v>
      </c>
      <c r="J173" s="19" t="str">
        <f t="shared" si="17"/>
        <v>อ้วน</v>
      </c>
      <c r="K173" s="20" t="str">
        <f t="shared" si="14"/>
        <v>ลงพุง</v>
      </c>
      <c r="L173" s="20" t="str">
        <f t="shared" si="15"/>
        <v>เสี่ยงสูง</v>
      </c>
      <c r="M173" s="10" t="str">
        <f t="shared" ca="1" si="16"/>
        <v>41-45</v>
      </c>
    </row>
    <row r="174" spans="1:13" ht="21" x14ac:dyDescent="0.2">
      <c r="A174" s="29">
        <v>9</v>
      </c>
      <c r="B174" s="30" t="s">
        <v>21</v>
      </c>
      <c r="C174" s="12" t="s">
        <v>13</v>
      </c>
      <c r="D174" s="13">
        <v>2525</v>
      </c>
      <c r="E174" s="14">
        <f t="shared" ca="1" si="12"/>
        <v>37</v>
      </c>
      <c r="F174" s="15">
        <v>58</v>
      </c>
      <c r="G174" s="22">
        <v>155</v>
      </c>
      <c r="H174" s="17">
        <v>80</v>
      </c>
      <c r="I174" s="18">
        <f t="shared" si="13"/>
        <v>24.141519250780441</v>
      </c>
      <c r="J174" s="19" t="str">
        <f t="shared" si="17"/>
        <v>น้ำหนักเกิน</v>
      </c>
      <c r="K174" s="20" t="str">
        <f t="shared" si="14"/>
        <v>ลงพุง</v>
      </c>
      <c r="L174" s="20" t="str">
        <f t="shared" si="15"/>
        <v>เสี่ยงสูง</v>
      </c>
      <c r="M174" s="10" t="str">
        <f t="shared" ca="1" si="16"/>
        <v>36-40</v>
      </c>
    </row>
    <row r="175" spans="1:13" ht="21" x14ac:dyDescent="0.2">
      <c r="A175" s="29">
        <v>10</v>
      </c>
      <c r="B175" s="30" t="s">
        <v>21</v>
      </c>
      <c r="C175" s="12" t="s">
        <v>13</v>
      </c>
      <c r="D175" s="13">
        <v>2531</v>
      </c>
      <c r="E175" s="14">
        <f t="shared" ca="1" si="12"/>
        <v>31</v>
      </c>
      <c r="F175" s="15">
        <v>43</v>
      </c>
      <c r="G175" s="22">
        <v>155</v>
      </c>
      <c r="H175" s="17">
        <v>67</v>
      </c>
      <c r="I175" s="18">
        <f t="shared" si="13"/>
        <v>17.898022892819981</v>
      </c>
      <c r="J175" s="19" t="str">
        <f t="shared" si="17"/>
        <v>ผอม</v>
      </c>
      <c r="K175" s="20" t="str">
        <f t="shared" si="14"/>
        <v>ไม่ลงพุง</v>
      </c>
      <c r="L175" s="20" t="str">
        <f t="shared" si="15"/>
        <v>เสี่ยง</v>
      </c>
      <c r="M175" s="10" t="str">
        <f t="shared" ca="1" si="16"/>
        <v>31-35</v>
      </c>
    </row>
    <row r="176" spans="1:13" ht="21" x14ac:dyDescent="0.2">
      <c r="A176" s="29">
        <v>11</v>
      </c>
      <c r="B176" s="30" t="s">
        <v>21</v>
      </c>
      <c r="C176" s="12" t="s">
        <v>13</v>
      </c>
      <c r="D176" s="13">
        <v>2532</v>
      </c>
      <c r="E176" s="14">
        <f t="shared" ca="1" si="12"/>
        <v>30</v>
      </c>
      <c r="F176" s="15">
        <v>70</v>
      </c>
      <c r="G176" s="22">
        <v>168</v>
      </c>
      <c r="H176" s="17">
        <v>80</v>
      </c>
      <c r="I176" s="18">
        <f t="shared" si="13"/>
        <v>24.801587301587301</v>
      </c>
      <c r="J176" s="19" t="str">
        <f t="shared" si="17"/>
        <v>น้ำหนักเกิน</v>
      </c>
      <c r="K176" s="20" t="str">
        <f t="shared" si="14"/>
        <v>ไม่ลงพุง</v>
      </c>
      <c r="L176" s="20" t="str">
        <f t="shared" si="15"/>
        <v>เสี่ยง</v>
      </c>
      <c r="M176" s="10" t="str">
        <f t="shared" ca="1" si="16"/>
        <v>26-30</v>
      </c>
    </row>
    <row r="177" spans="1:13" ht="21" x14ac:dyDescent="0.2">
      <c r="A177" s="29">
        <v>12</v>
      </c>
      <c r="B177" s="30" t="s">
        <v>21</v>
      </c>
      <c r="C177" s="12" t="s">
        <v>13</v>
      </c>
      <c r="D177" s="13">
        <v>2530</v>
      </c>
      <c r="E177" s="14">
        <f t="shared" ca="1" si="12"/>
        <v>32</v>
      </c>
      <c r="F177" s="15">
        <v>54</v>
      </c>
      <c r="G177" s="22">
        <v>164</v>
      </c>
      <c r="H177" s="17">
        <v>73</v>
      </c>
      <c r="I177" s="18">
        <f t="shared" si="13"/>
        <v>20.07733491969066</v>
      </c>
      <c r="J177" s="19" t="str">
        <f t="shared" si="17"/>
        <v>ปกติ</v>
      </c>
      <c r="K177" s="20" t="str">
        <f t="shared" si="14"/>
        <v>ไม่ลงพุง</v>
      </c>
      <c r="L177" s="20" t="str">
        <f t="shared" si="15"/>
        <v>ปกติ</v>
      </c>
      <c r="M177" s="10" t="str">
        <f t="shared" ca="1" si="16"/>
        <v>31-35</v>
      </c>
    </row>
    <row r="178" spans="1:13" ht="21" x14ac:dyDescent="0.2">
      <c r="A178" s="29">
        <v>13</v>
      </c>
      <c r="B178" s="30" t="s">
        <v>21</v>
      </c>
      <c r="C178" s="12" t="s">
        <v>13</v>
      </c>
      <c r="D178" s="13">
        <v>2510</v>
      </c>
      <c r="E178" s="14">
        <f t="shared" ca="1" si="12"/>
        <v>52</v>
      </c>
      <c r="F178" s="15">
        <v>60</v>
      </c>
      <c r="G178" s="22">
        <v>161</v>
      </c>
      <c r="H178" s="17">
        <v>71</v>
      </c>
      <c r="I178" s="18">
        <f t="shared" si="13"/>
        <v>23.147255121330197</v>
      </c>
      <c r="J178" s="19" t="str">
        <f t="shared" si="17"/>
        <v>น้ำหนักเกิน</v>
      </c>
      <c r="K178" s="20" t="str">
        <f t="shared" si="14"/>
        <v>ไม่ลงพุง</v>
      </c>
      <c r="L178" s="20" t="str">
        <f t="shared" si="15"/>
        <v>เสี่ยง</v>
      </c>
      <c r="M178" s="10" t="str">
        <f t="shared" ca="1" si="16"/>
        <v>51-55</v>
      </c>
    </row>
    <row r="179" spans="1:13" ht="21" x14ac:dyDescent="0.2">
      <c r="A179" s="29">
        <v>14</v>
      </c>
      <c r="B179" s="30" t="s">
        <v>21</v>
      </c>
      <c r="C179" s="12" t="s">
        <v>14</v>
      </c>
      <c r="D179" s="13">
        <v>2535</v>
      </c>
      <c r="E179" s="14">
        <f t="shared" ca="1" si="12"/>
        <v>27</v>
      </c>
      <c r="F179" s="15">
        <v>54</v>
      </c>
      <c r="G179" s="22">
        <v>173</v>
      </c>
      <c r="H179" s="17">
        <v>70</v>
      </c>
      <c r="I179" s="18">
        <f t="shared" si="13"/>
        <v>18.042701059173378</v>
      </c>
      <c r="J179" s="19" t="str">
        <f t="shared" si="17"/>
        <v>ผอม</v>
      </c>
      <c r="K179" s="20" t="str">
        <f t="shared" si="14"/>
        <v>ไม่ลงพุง</v>
      </c>
      <c r="L179" s="20" t="str">
        <f t="shared" si="15"/>
        <v>เสี่ยง</v>
      </c>
      <c r="M179" s="10" t="str">
        <f t="shared" ca="1" si="16"/>
        <v>26-30</v>
      </c>
    </row>
    <row r="180" spans="1:13" ht="21" x14ac:dyDescent="0.2">
      <c r="A180" s="29">
        <v>15</v>
      </c>
      <c r="B180" s="30" t="s">
        <v>21</v>
      </c>
      <c r="C180" s="12" t="s">
        <v>13</v>
      </c>
      <c r="D180" s="13">
        <v>2532</v>
      </c>
      <c r="E180" s="14">
        <f t="shared" ca="1" si="12"/>
        <v>30</v>
      </c>
      <c r="F180" s="15">
        <v>47</v>
      </c>
      <c r="G180" s="22">
        <v>158</v>
      </c>
      <c r="H180" s="17">
        <v>67</v>
      </c>
      <c r="I180" s="18">
        <f t="shared" si="13"/>
        <v>18.827111039897453</v>
      </c>
      <c r="J180" s="19" t="str">
        <f t="shared" si="17"/>
        <v>ปกติ</v>
      </c>
      <c r="K180" s="20" t="str">
        <f t="shared" si="14"/>
        <v>ไม่ลงพุง</v>
      </c>
      <c r="L180" s="20" t="str">
        <f t="shared" si="15"/>
        <v>ปกติ</v>
      </c>
      <c r="M180" s="10" t="str">
        <f t="shared" ca="1" si="16"/>
        <v>26-30</v>
      </c>
    </row>
    <row r="181" spans="1:13" ht="21" x14ac:dyDescent="0.2">
      <c r="A181" s="29">
        <v>16</v>
      </c>
      <c r="B181" s="30" t="s">
        <v>21</v>
      </c>
      <c r="C181" s="12" t="s">
        <v>13</v>
      </c>
      <c r="D181" s="13">
        <v>2523</v>
      </c>
      <c r="E181" s="14">
        <f t="shared" ca="1" si="12"/>
        <v>39</v>
      </c>
      <c r="F181" s="15">
        <v>60</v>
      </c>
      <c r="G181" s="22">
        <v>160</v>
      </c>
      <c r="H181" s="17">
        <v>77</v>
      </c>
      <c r="I181" s="18">
        <f t="shared" si="13"/>
        <v>23.4375</v>
      </c>
      <c r="J181" s="19" t="str">
        <f t="shared" si="17"/>
        <v>น้ำหนักเกิน</v>
      </c>
      <c r="K181" s="20" t="str">
        <f t="shared" si="14"/>
        <v>ไม่ลงพุง</v>
      </c>
      <c r="L181" s="20" t="str">
        <f t="shared" si="15"/>
        <v>เสี่ยง</v>
      </c>
      <c r="M181" s="10" t="str">
        <f t="shared" ca="1" si="16"/>
        <v>36-40</v>
      </c>
    </row>
    <row r="182" spans="1:13" ht="21" x14ac:dyDescent="0.2">
      <c r="A182" s="29">
        <v>17</v>
      </c>
      <c r="B182" s="30" t="s">
        <v>21</v>
      </c>
      <c r="C182" s="12" t="s">
        <v>13</v>
      </c>
      <c r="D182" s="13">
        <v>2536</v>
      </c>
      <c r="E182" s="14">
        <f t="shared" ca="1" si="12"/>
        <v>26</v>
      </c>
      <c r="F182" s="15">
        <v>42</v>
      </c>
      <c r="G182" s="22">
        <v>153.5</v>
      </c>
      <c r="H182" s="17">
        <v>60</v>
      </c>
      <c r="I182" s="18">
        <f t="shared" si="13"/>
        <v>17.825122812974143</v>
      </c>
      <c r="J182" s="19" t="str">
        <f t="shared" si="17"/>
        <v>ผอม</v>
      </c>
      <c r="K182" s="20" t="str">
        <f t="shared" si="14"/>
        <v>ไม่ลงพุง</v>
      </c>
      <c r="L182" s="20" t="str">
        <f t="shared" si="15"/>
        <v>เสี่ยง</v>
      </c>
      <c r="M182" s="10" t="str">
        <f t="shared" ca="1" si="16"/>
        <v>26-30</v>
      </c>
    </row>
    <row r="183" spans="1:13" ht="21" x14ac:dyDescent="0.2">
      <c r="A183" s="29">
        <v>18</v>
      </c>
      <c r="B183" s="30" t="s">
        <v>21</v>
      </c>
      <c r="C183" s="12" t="s">
        <v>13</v>
      </c>
      <c r="D183" s="13">
        <v>2529</v>
      </c>
      <c r="E183" s="14">
        <f t="shared" ca="1" si="12"/>
        <v>33</v>
      </c>
      <c r="F183" s="15">
        <v>53</v>
      </c>
      <c r="G183" s="22">
        <v>155</v>
      </c>
      <c r="H183" s="17">
        <v>73</v>
      </c>
      <c r="I183" s="18">
        <f t="shared" si="13"/>
        <v>22.06035379812695</v>
      </c>
      <c r="J183" s="19" t="str">
        <f t="shared" si="17"/>
        <v>ปกติ</v>
      </c>
      <c r="K183" s="20" t="str">
        <f t="shared" si="14"/>
        <v>ไม่ลงพุง</v>
      </c>
      <c r="L183" s="20" t="str">
        <f t="shared" si="15"/>
        <v>ปกติ</v>
      </c>
      <c r="M183" s="10" t="str">
        <f t="shared" ca="1" si="16"/>
        <v>31-35</v>
      </c>
    </row>
    <row r="184" spans="1:13" ht="21" x14ac:dyDescent="0.2">
      <c r="A184" s="29">
        <v>19</v>
      </c>
      <c r="B184" s="30" t="s">
        <v>21</v>
      </c>
      <c r="C184" s="12" t="s">
        <v>13</v>
      </c>
      <c r="D184" s="13">
        <v>2533</v>
      </c>
      <c r="E184" s="14">
        <f t="shared" ca="1" si="12"/>
        <v>29</v>
      </c>
      <c r="F184" s="15">
        <v>60</v>
      </c>
      <c r="G184" s="22">
        <v>162</v>
      </c>
      <c r="H184" s="17">
        <v>76.2</v>
      </c>
      <c r="I184" s="18">
        <f t="shared" si="13"/>
        <v>22.862368541380889</v>
      </c>
      <c r="J184" s="19" t="str">
        <f t="shared" si="17"/>
        <v>ปกติ</v>
      </c>
      <c r="K184" s="20" t="str">
        <f t="shared" si="14"/>
        <v>ไม่ลงพุง</v>
      </c>
      <c r="L184" s="20" t="str">
        <f t="shared" si="15"/>
        <v>ปกติ</v>
      </c>
      <c r="M184" s="10" t="str">
        <f t="shared" ca="1" si="16"/>
        <v>26-30</v>
      </c>
    </row>
    <row r="185" spans="1:13" ht="21" x14ac:dyDescent="0.2">
      <c r="A185" s="29">
        <v>20</v>
      </c>
      <c r="B185" s="30" t="s">
        <v>21</v>
      </c>
      <c r="C185" s="12" t="s">
        <v>13</v>
      </c>
      <c r="D185" s="13">
        <v>2531</v>
      </c>
      <c r="E185" s="14">
        <f t="shared" ca="1" si="12"/>
        <v>31</v>
      </c>
      <c r="F185" s="15">
        <v>49</v>
      </c>
      <c r="G185" s="22">
        <v>160</v>
      </c>
      <c r="H185" s="17">
        <v>68.599999999999994</v>
      </c>
      <c r="I185" s="18">
        <f t="shared" si="13"/>
        <v>19.140625</v>
      </c>
      <c r="J185" s="19" t="str">
        <f t="shared" si="17"/>
        <v>ปกติ</v>
      </c>
      <c r="K185" s="20" t="str">
        <f t="shared" si="14"/>
        <v>ไม่ลงพุง</v>
      </c>
      <c r="L185" s="20" t="str">
        <f t="shared" si="15"/>
        <v>ปกติ</v>
      </c>
      <c r="M185" s="10" t="str">
        <f t="shared" ca="1" si="16"/>
        <v>31-35</v>
      </c>
    </row>
    <row r="186" spans="1:13" ht="21" x14ac:dyDescent="0.2">
      <c r="A186" s="29">
        <v>21</v>
      </c>
      <c r="B186" s="30" t="s">
        <v>21</v>
      </c>
      <c r="C186" s="12" t="s">
        <v>13</v>
      </c>
      <c r="D186" s="13">
        <v>2530</v>
      </c>
      <c r="E186" s="14">
        <f t="shared" ca="1" si="12"/>
        <v>32</v>
      </c>
      <c r="F186" s="15">
        <v>53.1</v>
      </c>
      <c r="G186" s="22">
        <v>156</v>
      </c>
      <c r="H186" s="17">
        <v>73</v>
      </c>
      <c r="I186" s="18">
        <f t="shared" si="13"/>
        <v>21.819526627218934</v>
      </c>
      <c r="J186" s="19" t="str">
        <f t="shared" si="17"/>
        <v>ปกติ</v>
      </c>
      <c r="K186" s="20" t="str">
        <f t="shared" si="14"/>
        <v>ไม่ลงพุง</v>
      </c>
      <c r="L186" s="20" t="str">
        <f t="shared" si="15"/>
        <v>ปกติ</v>
      </c>
      <c r="M186" s="10" t="str">
        <f t="shared" ca="1" si="16"/>
        <v>31-35</v>
      </c>
    </row>
    <row r="187" spans="1:13" ht="21" x14ac:dyDescent="0.2">
      <c r="A187" s="29">
        <v>22</v>
      </c>
      <c r="B187" s="30" t="s">
        <v>21</v>
      </c>
      <c r="C187" s="12" t="s">
        <v>13</v>
      </c>
      <c r="D187" s="13">
        <v>2512</v>
      </c>
      <c r="E187" s="14">
        <f t="shared" ca="1" si="12"/>
        <v>50</v>
      </c>
      <c r="F187" s="15">
        <v>50.8</v>
      </c>
      <c r="G187" s="22">
        <v>156</v>
      </c>
      <c r="H187" s="17">
        <v>77</v>
      </c>
      <c r="I187" s="18">
        <f t="shared" si="13"/>
        <v>20.874424720578563</v>
      </c>
      <c r="J187" s="19" t="str">
        <f t="shared" si="17"/>
        <v>ปกติ</v>
      </c>
      <c r="K187" s="20" t="str">
        <f t="shared" si="14"/>
        <v>ไม่ลงพุง</v>
      </c>
      <c r="L187" s="20" t="str">
        <f t="shared" si="15"/>
        <v>ปกติ</v>
      </c>
      <c r="M187" s="10" t="str">
        <f t="shared" ca="1" si="16"/>
        <v>46-50</v>
      </c>
    </row>
    <row r="188" spans="1:13" ht="21" x14ac:dyDescent="0.2">
      <c r="A188" s="29">
        <v>23</v>
      </c>
      <c r="B188" s="30" t="s">
        <v>21</v>
      </c>
      <c r="C188" s="12" t="s">
        <v>13</v>
      </c>
      <c r="D188" s="13">
        <v>2502</v>
      </c>
      <c r="E188" s="14">
        <f t="shared" ca="1" si="12"/>
        <v>60</v>
      </c>
      <c r="F188" s="15">
        <v>67</v>
      </c>
      <c r="G188" s="22">
        <v>169</v>
      </c>
      <c r="H188" s="17">
        <v>76</v>
      </c>
      <c r="I188" s="18">
        <f t="shared" si="13"/>
        <v>23.458562375266975</v>
      </c>
      <c r="J188" s="19" t="str">
        <f t="shared" si="17"/>
        <v>น้ำหนักเกิน</v>
      </c>
      <c r="K188" s="20" t="str">
        <f t="shared" si="14"/>
        <v>ไม่ลงพุง</v>
      </c>
      <c r="L188" s="20" t="str">
        <f t="shared" si="15"/>
        <v>เสี่ยง</v>
      </c>
      <c r="M188" s="10" t="str">
        <f t="shared" ca="1" si="16"/>
        <v>56-60</v>
      </c>
    </row>
    <row r="189" spans="1:13" ht="21" x14ac:dyDescent="0.2">
      <c r="A189" s="29">
        <v>24</v>
      </c>
      <c r="B189" s="30" t="s">
        <v>21</v>
      </c>
      <c r="C189" s="12" t="s">
        <v>13</v>
      </c>
      <c r="D189" s="13">
        <v>2533</v>
      </c>
      <c r="E189" s="14">
        <f t="shared" ca="1" si="12"/>
        <v>29</v>
      </c>
      <c r="F189" s="15">
        <v>53.6</v>
      </c>
      <c r="G189" s="22">
        <v>163</v>
      </c>
      <c r="H189" s="17">
        <v>72</v>
      </c>
      <c r="I189" s="18">
        <f t="shared" si="13"/>
        <v>20.173886860627047</v>
      </c>
      <c r="J189" s="19" t="str">
        <f t="shared" si="17"/>
        <v>ปกติ</v>
      </c>
      <c r="K189" s="20" t="str">
        <f t="shared" si="14"/>
        <v>ไม่ลงพุง</v>
      </c>
      <c r="L189" s="20" t="str">
        <f t="shared" si="15"/>
        <v>ปกติ</v>
      </c>
      <c r="M189" s="10" t="str">
        <f t="shared" ca="1" si="16"/>
        <v>26-30</v>
      </c>
    </row>
    <row r="190" spans="1:13" ht="21" x14ac:dyDescent="0.2">
      <c r="A190" s="29">
        <v>25</v>
      </c>
      <c r="B190" s="30" t="s">
        <v>21</v>
      </c>
      <c r="C190" s="12" t="s">
        <v>14</v>
      </c>
      <c r="D190" s="13">
        <v>2527</v>
      </c>
      <c r="E190" s="14">
        <f t="shared" ca="1" si="12"/>
        <v>35</v>
      </c>
      <c r="F190" s="15">
        <v>72</v>
      </c>
      <c r="G190" s="16">
        <v>170</v>
      </c>
      <c r="H190" s="17">
        <v>92</v>
      </c>
      <c r="I190" s="18">
        <f t="shared" si="13"/>
        <v>24.913494809688579</v>
      </c>
      <c r="J190" s="19" t="str">
        <f t="shared" si="17"/>
        <v>น้ำหนักเกิน</v>
      </c>
      <c r="K190" s="20" t="str">
        <f t="shared" si="14"/>
        <v>ลงพุง</v>
      </c>
      <c r="L190" s="20" t="str">
        <f t="shared" si="15"/>
        <v>เสี่ยงสูง</v>
      </c>
      <c r="M190" s="10" t="str">
        <f t="shared" ca="1" si="16"/>
        <v>31-35</v>
      </c>
    </row>
    <row r="191" spans="1:13" ht="21" x14ac:dyDescent="0.2">
      <c r="A191" s="29">
        <v>26</v>
      </c>
      <c r="B191" s="30" t="s">
        <v>21</v>
      </c>
      <c r="C191" s="12" t="s">
        <v>13</v>
      </c>
      <c r="D191" s="13">
        <v>2537</v>
      </c>
      <c r="E191" s="14">
        <f t="shared" ca="1" si="12"/>
        <v>25</v>
      </c>
      <c r="F191" s="15">
        <v>48</v>
      </c>
      <c r="G191" s="16">
        <v>155</v>
      </c>
      <c r="H191" s="17">
        <v>70</v>
      </c>
      <c r="I191" s="18">
        <f t="shared" si="13"/>
        <v>19.979188345473467</v>
      </c>
      <c r="J191" s="19" t="str">
        <f t="shared" si="17"/>
        <v>ปกติ</v>
      </c>
      <c r="K191" s="20" t="str">
        <f t="shared" si="14"/>
        <v>ไม่ลงพุง</v>
      </c>
      <c r="L191" s="20" t="str">
        <f t="shared" si="15"/>
        <v>ปกติ</v>
      </c>
      <c r="M191" s="10" t="str">
        <f t="shared" ca="1" si="16"/>
        <v>20-25</v>
      </c>
    </row>
    <row r="192" spans="1:13" ht="21" x14ac:dyDescent="0.2">
      <c r="A192" s="29">
        <v>27</v>
      </c>
      <c r="B192" s="30" t="s">
        <v>21</v>
      </c>
      <c r="C192" s="12" t="s">
        <v>13</v>
      </c>
      <c r="D192" s="13">
        <v>2507</v>
      </c>
      <c r="E192" s="14">
        <f t="shared" ca="1" si="12"/>
        <v>55</v>
      </c>
      <c r="F192" s="15">
        <v>57</v>
      </c>
      <c r="G192" s="16">
        <v>163</v>
      </c>
      <c r="H192" s="17">
        <v>73</v>
      </c>
      <c r="I192" s="18">
        <f t="shared" si="13"/>
        <v>21.453573713726524</v>
      </c>
      <c r="J192" s="19" t="str">
        <f t="shared" si="17"/>
        <v>ปกติ</v>
      </c>
      <c r="K192" s="20" t="str">
        <f t="shared" si="14"/>
        <v>ไม่ลงพุง</v>
      </c>
      <c r="L192" s="20" t="str">
        <f t="shared" si="15"/>
        <v>ปกติ</v>
      </c>
      <c r="M192" s="10" t="str">
        <f t="shared" ca="1" si="16"/>
        <v>51-55</v>
      </c>
    </row>
    <row r="193" spans="1:13" ht="21" x14ac:dyDescent="0.2">
      <c r="A193" s="29">
        <v>28</v>
      </c>
      <c r="B193" s="30" t="s">
        <v>21</v>
      </c>
      <c r="C193" s="12" t="s">
        <v>13</v>
      </c>
      <c r="D193" s="13">
        <v>2524</v>
      </c>
      <c r="E193" s="14">
        <f t="shared" ca="1" si="12"/>
        <v>38</v>
      </c>
      <c r="F193" s="15">
        <v>58</v>
      </c>
      <c r="G193" s="16">
        <v>156</v>
      </c>
      <c r="H193" s="17">
        <v>76.2</v>
      </c>
      <c r="I193" s="18">
        <f t="shared" si="13"/>
        <v>23.833004602235373</v>
      </c>
      <c r="J193" s="19" t="str">
        <f t="shared" si="17"/>
        <v>น้ำหนักเกิน</v>
      </c>
      <c r="K193" s="20" t="str">
        <f t="shared" si="14"/>
        <v>ไม่ลงพุง</v>
      </c>
      <c r="L193" s="20" t="str">
        <f t="shared" si="15"/>
        <v>เสี่ยง</v>
      </c>
      <c r="M193" s="10" t="str">
        <f t="shared" ca="1" si="16"/>
        <v>36-40</v>
      </c>
    </row>
    <row r="194" spans="1:13" ht="21" x14ac:dyDescent="0.2">
      <c r="A194" s="29">
        <v>29</v>
      </c>
      <c r="B194" s="30" t="s">
        <v>21</v>
      </c>
      <c r="C194" s="12" t="s">
        <v>13</v>
      </c>
      <c r="D194" s="13">
        <v>2528</v>
      </c>
      <c r="E194" s="14">
        <f t="shared" ref="E194:E257" ca="1" si="18">IF(D194="","ไม่มีข้อมูล",YEAR(TODAY())+543-D194)</f>
        <v>34</v>
      </c>
      <c r="F194" s="15">
        <v>56</v>
      </c>
      <c r="G194" s="16">
        <v>157</v>
      </c>
      <c r="H194" s="17">
        <v>80</v>
      </c>
      <c r="I194" s="18">
        <f t="shared" ref="I194:I257" si="19">IF(OR(F194="",$G194=""), "ไม่มีข้อมูล", F194/($G194*$G194)*10000)</f>
        <v>22.718974400584205</v>
      </c>
      <c r="J194" s="19" t="str">
        <f t="shared" si="17"/>
        <v>ปกติ</v>
      </c>
      <c r="K194" s="20" t="str">
        <f t="shared" ref="K194:K257" si="20">IF(OR($G194="",H194=""),"ไม่มีข้อมูล",IF($G194/2&lt;H194,"ลงพุง","ไม่ลงพุง"))</f>
        <v>ลงพุง</v>
      </c>
      <c r="L194" s="20" t="str">
        <f t="shared" ref="L194:L257" si="21">IF(OR(J194="ไม่มีข้อมูล",K194="ไม่มีข้อมูล"),"ไม่มีข้อมูล",IF(AND(J194="ปกติ",K194="ไม่ลงพุง"),"ปกติ",IF(AND(J194="ปกติ",K194="ลงพุง"),"เสี่ยง",IF(AND(J194="น้ำหนักเกิน",K194="ไม่ลงพุง"),"เสี่ยง",IF(AND(J194="น้ำหนักเกิน",K194="ลงพุง"),"เสี่ยงสูง",IF(AND(J194="อ้วน",K194="ไม่ลงพุง"),"เสี่ยง",IF(AND(J194="อ้วน",K194="ลงพุง"),"เสี่ยงสูง",IF(AND(J194="ผอม",K194="ไม่ลงพุง"),"เสี่ยง",IF(AND(J194="ผอม",K194="ลงพุง"),"เสี่ยงสูง",0)))))))))</f>
        <v>เสี่ยง</v>
      </c>
      <c r="M194" s="10" t="str">
        <f t="shared" ref="M194:M257" ca="1" si="22">IF(E194="ไม่มีข้อมูล","ไม่มีข้อมูล",IF(E194&lt;20,"&lt;20",IF(E194&lt;26,"20-25",IF(E194&lt;31,"26-30",IF(E194&lt;36,"31-35",IF(E194&lt;41,"36-40",IF(E194&lt;46,"41-45",IF(E194&lt;51,"46-50",IF(E194&lt;56,"51-55",IF(E194&lt;61,"56-60","60+"))))))))))</f>
        <v>31-35</v>
      </c>
    </row>
    <row r="195" spans="1:13" ht="21" x14ac:dyDescent="0.2">
      <c r="A195" s="29">
        <v>30</v>
      </c>
      <c r="B195" s="30" t="s">
        <v>21</v>
      </c>
      <c r="C195" s="12" t="s">
        <v>13</v>
      </c>
      <c r="D195" s="13">
        <v>2503</v>
      </c>
      <c r="E195" s="14">
        <f t="shared" ca="1" si="18"/>
        <v>59</v>
      </c>
      <c r="F195" s="15">
        <v>65</v>
      </c>
      <c r="G195" s="16">
        <v>160</v>
      </c>
      <c r="H195" s="17">
        <v>80</v>
      </c>
      <c r="I195" s="18">
        <f t="shared" si="19"/>
        <v>25.390625</v>
      </c>
      <c r="J195" s="19" t="str">
        <f t="shared" ref="J195:J258" si="23">IF(I195="ไม่มีข้อมูล", "ไม่มีข้อมูล", IF(I195&lt;18.5, "ผอม", IF(AND(18.5&lt;=I195, I195&lt;=22.9), "ปกติ", IF(AND(22.9&lt;I195, I195&lt;25), "น้ำหนักเกิน", "อ้วน"))))</f>
        <v>อ้วน</v>
      </c>
      <c r="K195" s="20" t="str">
        <f t="shared" si="20"/>
        <v>ไม่ลงพุง</v>
      </c>
      <c r="L195" s="20" t="str">
        <f t="shared" si="21"/>
        <v>เสี่ยง</v>
      </c>
      <c r="M195" s="10" t="str">
        <f t="shared" ca="1" si="22"/>
        <v>56-60</v>
      </c>
    </row>
    <row r="196" spans="1:13" ht="21" x14ac:dyDescent="0.2">
      <c r="A196" s="29">
        <v>31</v>
      </c>
      <c r="B196" s="30" t="s">
        <v>21</v>
      </c>
      <c r="C196" s="12" t="s">
        <v>13</v>
      </c>
      <c r="D196" s="13">
        <v>2510</v>
      </c>
      <c r="E196" s="14">
        <f t="shared" ca="1" si="18"/>
        <v>52</v>
      </c>
      <c r="F196" s="15">
        <v>59</v>
      </c>
      <c r="G196" s="16">
        <v>155</v>
      </c>
      <c r="H196" s="17">
        <v>79</v>
      </c>
      <c r="I196" s="18">
        <f t="shared" si="19"/>
        <v>24.557752341311133</v>
      </c>
      <c r="J196" s="19" t="str">
        <f t="shared" si="23"/>
        <v>น้ำหนักเกิน</v>
      </c>
      <c r="K196" s="20" t="str">
        <f t="shared" si="20"/>
        <v>ลงพุง</v>
      </c>
      <c r="L196" s="20" t="str">
        <f t="shared" si="21"/>
        <v>เสี่ยงสูง</v>
      </c>
      <c r="M196" s="10" t="str">
        <f t="shared" ca="1" si="22"/>
        <v>51-55</v>
      </c>
    </row>
    <row r="197" spans="1:13" ht="21" x14ac:dyDescent="0.2">
      <c r="A197" s="29">
        <v>32</v>
      </c>
      <c r="B197" s="30" t="s">
        <v>21</v>
      </c>
      <c r="C197" s="12" t="s">
        <v>13</v>
      </c>
      <c r="D197" s="13">
        <v>2506</v>
      </c>
      <c r="E197" s="14">
        <f t="shared" ca="1" si="18"/>
        <v>56</v>
      </c>
      <c r="F197" s="15">
        <v>75</v>
      </c>
      <c r="G197" s="16">
        <v>158</v>
      </c>
      <c r="H197" s="17">
        <v>88</v>
      </c>
      <c r="I197" s="18">
        <f t="shared" si="19"/>
        <v>30.043262297708701</v>
      </c>
      <c r="J197" s="19" t="str">
        <f t="shared" si="23"/>
        <v>อ้วน</v>
      </c>
      <c r="K197" s="20" t="str">
        <f t="shared" si="20"/>
        <v>ลงพุง</v>
      </c>
      <c r="L197" s="20" t="str">
        <f t="shared" si="21"/>
        <v>เสี่ยงสูง</v>
      </c>
      <c r="M197" s="10" t="str">
        <f t="shared" ca="1" si="22"/>
        <v>56-60</v>
      </c>
    </row>
    <row r="198" spans="1:13" ht="21" x14ac:dyDescent="0.2">
      <c r="A198" s="29">
        <v>33</v>
      </c>
      <c r="B198" s="30" t="s">
        <v>21</v>
      </c>
      <c r="C198" s="12" t="s">
        <v>14</v>
      </c>
      <c r="D198" s="13">
        <v>2522</v>
      </c>
      <c r="E198" s="14">
        <f t="shared" ca="1" si="18"/>
        <v>40</v>
      </c>
      <c r="F198" s="15">
        <v>73</v>
      </c>
      <c r="G198" s="16">
        <v>170</v>
      </c>
      <c r="H198" s="17">
        <v>84</v>
      </c>
      <c r="I198" s="18">
        <f t="shared" si="19"/>
        <v>25.259515570934255</v>
      </c>
      <c r="J198" s="19" t="str">
        <f t="shared" si="23"/>
        <v>อ้วน</v>
      </c>
      <c r="K198" s="20" t="str">
        <f t="shared" si="20"/>
        <v>ไม่ลงพุง</v>
      </c>
      <c r="L198" s="20" t="str">
        <f t="shared" si="21"/>
        <v>เสี่ยง</v>
      </c>
      <c r="M198" s="10" t="str">
        <f t="shared" ca="1" si="22"/>
        <v>36-40</v>
      </c>
    </row>
    <row r="199" spans="1:13" ht="21" x14ac:dyDescent="0.2">
      <c r="A199" s="29">
        <v>34</v>
      </c>
      <c r="B199" s="30" t="s">
        <v>21</v>
      </c>
      <c r="C199" s="12" t="s">
        <v>13</v>
      </c>
      <c r="D199" s="13">
        <v>2510</v>
      </c>
      <c r="E199" s="14">
        <f t="shared" ca="1" si="18"/>
        <v>52</v>
      </c>
      <c r="F199" s="15">
        <v>62</v>
      </c>
      <c r="G199" s="16">
        <v>161</v>
      </c>
      <c r="H199" s="17">
        <v>82</v>
      </c>
      <c r="I199" s="18">
        <f t="shared" si="19"/>
        <v>23.9188302920412</v>
      </c>
      <c r="J199" s="19" t="str">
        <f t="shared" si="23"/>
        <v>น้ำหนักเกิน</v>
      </c>
      <c r="K199" s="20" t="str">
        <f t="shared" si="20"/>
        <v>ลงพุง</v>
      </c>
      <c r="L199" s="20" t="str">
        <f t="shared" si="21"/>
        <v>เสี่ยงสูง</v>
      </c>
      <c r="M199" s="10" t="str">
        <f t="shared" ca="1" si="22"/>
        <v>51-55</v>
      </c>
    </row>
    <row r="200" spans="1:13" ht="21" x14ac:dyDescent="0.2">
      <c r="A200" s="29">
        <v>35</v>
      </c>
      <c r="B200" s="30" t="s">
        <v>21</v>
      </c>
      <c r="C200" s="12" t="s">
        <v>13</v>
      </c>
      <c r="D200" s="13">
        <v>2532</v>
      </c>
      <c r="E200" s="14">
        <f t="shared" ca="1" si="18"/>
        <v>30</v>
      </c>
      <c r="F200" s="15">
        <v>54</v>
      </c>
      <c r="G200" s="16">
        <v>159</v>
      </c>
      <c r="H200" s="17">
        <v>76</v>
      </c>
      <c r="I200" s="18">
        <f t="shared" si="19"/>
        <v>21.35991456034176</v>
      </c>
      <c r="J200" s="19" t="str">
        <f t="shared" si="23"/>
        <v>ปกติ</v>
      </c>
      <c r="K200" s="20" t="str">
        <f t="shared" si="20"/>
        <v>ไม่ลงพุง</v>
      </c>
      <c r="L200" s="20" t="str">
        <f t="shared" si="21"/>
        <v>ปกติ</v>
      </c>
      <c r="M200" s="10" t="str">
        <f t="shared" ca="1" si="22"/>
        <v>26-30</v>
      </c>
    </row>
    <row r="201" spans="1:13" ht="21" x14ac:dyDescent="0.2">
      <c r="A201" s="29">
        <v>36</v>
      </c>
      <c r="B201" s="30" t="s">
        <v>21</v>
      </c>
      <c r="C201" s="12" t="s">
        <v>14</v>
      </c>
      <c r="D201" s="13">
        <v>2501</v>
      </c>
      <c r="E201" s="14">
        <f t="shared" ca="1" si="18"/>
        <v>61</v>
      </c>
      <c r="F201" s="15">
        <v>83</v>
      </c>
      <c r="G201" s="16">
        <v>173</v>
      </c>
      <c r="H201" s="17">
        <v>89</v>
      </c>
      <c r="I201" s="18">
        <f t="shared" si="19"/>
        <v>27.732299776136855</v>
      </c>
      <c r="J201" s="19" t="str">
        <f t="shared" si="23"/>
        <v>อ้วน</v>
      </c>
      <c r="K201" s="20" t="str">
        <f t="shared" si="20"/>
        <v>ลงพุง</v>
      </c>
      <c r="L201" s="20" t="str">
        <f t="shared" si="21"/>
        <v>เสี่ยงสูง</v>
      </c>
      <c r="M201" s="10" t="str">
        <f t="shared" ca="1" si="22"/>
        <v>60+</v>
      </c>
    </row>
    <row r="202" spans="1:13" ht="21" x14ac:dyDescent="0.2">
      <c r="A202" s="29">
        <v>37</v>
      </c>
      <c r="B202" s="30" t="s">
        <v>21</v>
      </c>
      <c r="C202" s="12" t="s">
        <v>13</v>
      </c>
      <c r="D202" s="13">
        <v>2524</v>
      </c>
      <c r="E202" s="14">
        <f t="shared" ca="1" si="18"/>
        <v>38</v>
      </c>
      <c r="F202" s="15">
        <v>65</v>
      </c>
      <c r="G202" s="16">
        <v>161</v>
      </c>
      <c r="H202" s="17">
        <v>80</v>
      </c>
      <c r="I202" s="18">
        <f t="shared" si="19"/>
        <v>25.076193048107712</v>
      </c>
      <c r="J202" s="19" t="str">
        <f t="shared" si="23"/>
        <v>อ้วน</v>
      </c>
      <c r="K202" s="20" t="str">
        <f t="shared" si="20"/>
        <v>ไม่ลงพุง</v>
      </c>
      <c r="L202" s="20" t="str">
        <f t="shared" si="21"/>
        <v>เสี่ยง</v>
      </c>
      <c r="M202" s="10" t="str">
        <f t="shared" ca="1" si="22"/>
        <v>36-40</v>
      </c>
    </row>
    <row r="203" spans="1:13" ht="21" x14ac:dyDescent="0.2">
      <c r="A203" s="29">
        <v>38</v>
      </c>
      <c r="B203" s="30" t="s">
        <v>21</v>
      </c>
      <c r="C203" s="12" t="s">
        <v>13</v>
      </c>
      <c r="D203" s="13">
        <v>2508</v>
      </c>
      <c r="E203" s="14">
        <f t="shared" ca="1" si="18"/>
        <v>54</v>
      </c>
      <c r="F203" s="15">
        <v>56</v>
      </c>
      <c r="G203" s="16">
        <v>147</v>
      </c>
      <c r="H203" s="17">
        <v>86</v>
      </c>
      <c r="I203" s="18">
        <f t="shared" si="19"/>
        <v>25.915127955944282</v>
      </c>
      <c r="J203" s="19" t="str">
        <f t="shared" si="23"/>
        <v>อ้วน</v>
      </c>
      <c r="K203" s="20" t="str">
        <f t="shared" si="20"/>
        <v>ลงพุง</v>
      </c>
      <c r="L203" s="20" t="str">
        <f t="shared" si="21"/>
        <v>เสี่ยงสูง</v>
      </c>
      <c r="M203" s="10" t="str">
        <f t="shared" ca="1" si="22"/>
        <v>51-55</v>
      </c>
    </row>
    <row r="204" spans="1:13" ht="21" x14ac:dyDescent="0.2">
      <c r="A204" s="29">
        <v>39</v>
      </c>
      <c r="B204" s="30" t="s">
        <v>21</v>
      </c>
      <c r="C204" s="12" t="s">
        <v>13</v>
      </c>
      <c r="D204" s="13">
        <v>2525</v>
      </c>
      <c r="E204" s="14">
        <f t="shared" ca="1" si="18"/>
        <v>37</v>
      </c>
      <c r="F204" s="24">
        <v>72</v>
      </c>
      <c r="G204" s="22">
        <v>160</v>
      </c>
      <c r="H204" s="17">
        <v>81</v>
      </c>
      <c r="I204" s="18">
        <f t="shared" si="19"/>
        <v>28.125</v>
      </c>
      <c r="J204" s="19" t="str">
        <f t="shared" si="23"/>
        <v>อ้วน</v>
      </c>
      <c r="K204" s="20" t="str">
        <f t="shared" si="20"/>
        <v>ลงพุง</v>
      </c>
      <c r="L204" s="20" t="str">
        <f t="shared" si="21"/>
        <v>เสี่ยงสูง</v>
      </c>
      <c r="M204" s="10" t="str">
        <f t="shared" ca="1" si="22"/>
        <v>36-40</v>
      </c>
    </row>
    <row r="205" spans="1:13" ht="21" x14ac:dyDescent="0.2">
      <c r="A205" s="29">
        <v>40</v>
      </c>
      <c r="B205" s="30" t="s">
        <v>21</v>
      </c>
      <c r="C205" s="12" t="s">
        <v>14</v>
      </c>
      <c r="D205" s="13">
        <v>2509</v>
      </c>
      <c r="E205" s="14">
        <f t="shared" ca="1" si="18"/>
        <v>53</v>
      </c>
      <c r="F205" s="15">
        <v>64</v>
      </c>
      <c r="G205" s="16">
        <v>165</v>
      </c>
      <c r="H205" s="17">
        <v>70</v>
      </c>
      <c r="I205" s="18">
        <f t="shared" si="19"/>
        <v>23.507805325987146</v>
      </c>
      <c r="J205" s="19" t="str">
        <f t="shared" si="23"/>
        <v>น้ำหนักเกิน</v>
      </c>
      <c r="K205" s="20" t="str">
        <f t="shared" si="20"/>
        <v>ไม่ลงพุง</v>
      </c>
      <c r="L205" s="20" t="str">
        <f t="shared" si="21"/>
        <v>เสี่ยง</v>
      </c>
      <c r="M205" s="10" t="str">
        <f t="shared" ca="1" si="22"/>
        <v>51-55</v>
      </c>
    </row>
    <row r="206" spans="1:13" ht="21" x14ac:dyDescent="0.2">
      <c r="A206" s="29">
        <v>41</v>
      </c>
      <c r="B206" s="30" t="s">
        <v>21</v>
      </c>
      <c r="C206" s="12" t="s">
        <v>13</v>
      </c>
      <c r="D206" s="13">
        <v>2525</v>
      </c>
      <c r="E206" s="14">
        <f t="shared" ca="1" si="18"/>
        <v>37</v>
      </c>
      <c r="F206" s="15">
        <v>46.6</v>
      </c>
      <c r="G206" s="16">
        <v>150</v>
      </c>
      <c r="H206" s="17">
        <v>62</v>
      </c>
      <c r="I206" s="18">
        <f t="shared" si="19"/>
        <v>20.711111111111112</v>
      </c>
      <c r="J206" s="19" t="str">
        <f t="shared" si="23"/>
        <v>ปกติ</v>
      </c>
      <c r="K206" s="20" t="str">
        <f t="shared" si="20"/>
        <v>ไม่ลงพุง</v>
      </c>
      <c r="L206" s="20" t="str">
        <f t="shared" si="21"/>
        <v>ปกติ</v>
      </c>
      <c r="M206" s="10" t="str">
        <f t="shared" ca="1" si="22"/>
        <v>36-40</v>
      </c>
    </row>
    <row r="207" spans="1:13" ht="21" x14ac:dyDescent="0.2">
      <c r="A207" s="29">
        <v>42</v>
      </c>
      <c r="B207" s="30" t="s">
        <v>21</v>
      </c>
      <c r="C207" s="12" t="s">
        <v>14</v>
      </c>
      <c r="D207" s="13">
        <v>2508</v>
      </c>
      <c r="E207" s="14">
        <f t="shared" ca="1" si="18"/>
        <v>54</v>
      </c>
      <c r="F207" s="15">
        <v>90</v>
      </c>
      <c r="G207" s="16">
        <v>173</v>
      </c>
      <c r="H207" s="17">
        <v>124</v>
      </c>
      <c r="I207" s="18">
        <f t="shared" si="19"/>
        <v>30.071168431955627</v>
      </c>
      <c r="J207" s="19" t="str">
        <f t="shared" si="23"/>
        <v>อ้วน</v>
      </c>
      <c r="K207" s="20" t="str">
        <f t="shared" si="20"/>
        <v>ลงพุง</v>
      </c>
      <c r="L207" s="20" t="str">
        <f t="shared" si="21"/>
        <v>เสี่ยงสูง</v>
      </c>
      <c r="M207" s="10" t="str">
        <f t="shared" ca="1" si="22"/>
        <v>51-55</v>
      </c>
    </row>
    <row r="208" spans="1:13" ht="21" x14ac:dyDescent="0.2">
      <c r="A208" s="29">
        <v>43</v>
      </c>
      <c r="B208" s="30" t="s">
        <v>21</v>
      </c>
      <c r="C208" s="12" t="s">
        <v>13</v>
      </c>
      <c r="D208" s="13">
        <v>2505</v>
      </c>
      <c r="E208" s="14">
        <f t="shared" ca="1" si="18"/>
        <v>57</v>
      </c>
      <c r="F208" s="24">
        <v>52</v>
      </c>
      <c r="G208" s="22">
        <v>150</v>
      </c>
      <c r="H208" s="17">
        <v>76.2</v>
      </c>
      <c r="I208" s="18">
        <f t="shared" si="19"/>
        <v>23.111111111111111</v>
      </c>
      <c r="J208" s="19" t="str">
        <f t="shared" si="23"/>
        <v>น้ำหนักเกิน</v>
      </c>
      <c r="K208" s="20" t="str">
        <f t="shared" si="20"/>
        <v>ลงพุง</v>
      </c>
      <c r="L208" s="20" t="str">
        <f t="shared" si="21"/>
        <v>เสี่ยงสูง</v>
      </c>
      <c r="M208" s="10" t="str">
        <f t="shared" ca="1" si="22"/>
        <v>56-60</v>
      </c>
    </row>
    <row r="209" spans="1:13" ht="21" x14ac:dyDescent="0.2">
      <c r="A209" s="29">
        <v>44</v>
      </c>
      <c r="B209" s="30" t="s">
        <v>21</v>
      </c>
      <c r="C209" s="12" t="s">
        <v>13</v>
      </c>
      <c r="D209" s="13">
        <v>2512</v>
      </c>
      <c r="E209" s="14">
        <f t="shared" ca="1" si="18"/>
        <v>50</v>
      </c>
      <c r="F209" s="15">
        <v>43</v>
      </c>
      <c r="G209" s="16">
        <v>150</v>
      </c>
      <c r="H209" s="17">
        <v>66</v>
      </c>
      <c r="I209" s="18">
        <f t="shared" si="19"/>
        <v>19.111111111111111</v>
      </c>
      <c r="J209" s="19" t="str">
        <f t="shared" si="23"/>
        <v>ปกติ</v>
      </c>
      <c r="K209" s="20" t="str">
        <f t="shared" si="20"/>
        <v>ไม่ลงพุง</v>
      </c>
      <c r="L209" s="20" t="str">
        <f t="shared" si="21"/>
        <v>ปกติ</v>
      </c>
      <c r="M209" s="10" t="str">
        <f t="shared" ca="1" si="22"/>
        <v>46-50</v>
      </c>
    </row>
    <row r="210" spans="1:13" ht="21" x14ac:dyDescent="0.2">
      <c r="A210" s="29">
        <v>45</v>
      </c>
      <c r="B210" s="30" t="s">
        <v>21</v>
      </c>
      <c r="C210" s="12" t="s">
        <v>13</v>
      </c>
      <c r="D210" s="13">
        <v>2508</v>
      </c>
      <c r="E210" s="14">
        <f t="shared" ca="1" si="18"/>
        <v>54</v>
      </c>
      <c r="F210" s="15">
        <v>67</v>
      </c>
      <c r="G210" s="16">
        <v>160</v>
      </c>
      <c r="H210" s="17">
        <v>84</v>
      </c>
      <c r="I210" s="18">
        <f t="shared" si="19"/>
        <v>26.171875</v>
      </c>
      <c r="J210" s="19" t="str">
        <f t="shared" si="23"/>
        <v>อ้วน</v>
      </c>
      <c r="K210" s="20" t="str">
        <f t="shared" si="20"/>
        <v>ลงพุง</v>
      </c>
      <c r="L210" s="20" t="str">
        <f t="shared" si="21"/>
        <v>เสี่ยงสูง</v>
      </c>
      <c r="M210" s="10" t="str">
        <f t="shared" ca="1" si="22"/>
        <v>51-55</v>
      </c>
    </row>
    <row r="211" spans="1:13" ht="21" x14ac:dyDescent="0.2">
      <c r="A211" s="29">
        <v>46</v>
      </c>
      <c r="B211" s="30" t="s">
        <v>21</v>
      </c>
      <c r="C211" s="12" t="s">
        <v>14</v>
      </c>
      <c r="D211" s="13">
        <v>2527</v>
      </c>
      <c r="E211" s="14">
        <f t="shared" ca="1" si="18"/>
        <v>35</v>
      </c>
      <c r="F211" s="15">
        <v>75</v>
      </c>
      <c r="G211" s="16">
        <v>171</v>
      </c>
      <c r="H211" s="17">
        <v>91.4</v>
      </c>
      <c r="I211" s="18">
        <f t="shared" si="19"/>
        <v>25.64891761567662</v>
      </c>
      <c r="J211" s="19" t="str">
        <f t="shared" si="23"/>
        <v>อ้วน</v>
      </c>
      <c r="K211" s="20" t="str">
        <f t="shared" si="20"/>
        <v>ลงพุง</v>
      </c>
      <c r="L211" s="20" t="str">
        <f t="shared" si="21"/>
        <v>เสี่ยงสูง</v>
      </c>
      <c r="M211" s="10" t="str">
        <f t="shared" ca="1" si="22"/>
        <v>31-35</v>
      </c>
    </row>
    <row r="212" spans="1:13" ht="21" x14ac:dyDescent="0.2">
      <c r="A212" s="29">
        <v>47</v>
      </c>
      <c r="B212" s="30" t="s">
        <v>21</v>
      </c>
      <c r="C212" s="12" t="s">
        <v>13</v>
      </c>
      <c r="D212" s="13">
        <v>2519</v>
      </c>
      <c r="E212" s="14">
        <f t="shared" ca="1" si="18"/>
        <v>43</v>
      </c>
      <c r="F212" s="15">
        <v>47</v>
      </c>
      <c r="G212" s="16">
        <v>150</v>
      </c>
      <c r="H212" s="17">
        <v>71</v>
      </c>
      <c r="I212" s="18">
        <f t="shared" si="19"/>
        <v>20.888888888888889</v>
      </c>
      <c r="J212" s="19" t="str">
        <f t="shared" si="23"/>
        <v>ปกติ</v>
      </c>
      <c r="K212" s="20" t="str">
        <f t="shared" si="20"/>
        <v>ไม่ลงพุง</v>
      </c>
      <c r="L212" s="20" t="str">
        <f t="shared" si="21"/>
        <v>ปกติ</v>
      </c>
      <c r="M212" s="10" t="str">
        <f t="shared" ca="1" si="22"/>
        <v>41-45</v>
      </c>
    </row>
    <row r="213" spans="1:13" ht="21" x14ac:dyDescent="0.2">
      <c r="A213" s="29">
        <v>48</v>
      </c>
      <c r="B213" s="30" t="s">
        <v>21</v>
      </c>
      <c r="C213" s="12" t="s">
        <v>13</v>
      </c>
      <c r="D213" s="13">
        <v>2502</v>
      </c>
      <c r="E213" s="14">
        <f t="shared" ca="1" si="18"/>
        <v>60</v>
      </c>
      <c r="F213" s="15">
        <v>60</v>
      </c>
      <c r="G213" s="16">
        <v>165</v>
      </c>
      <c r="H213" s="17">
        <v>76</v>
      </c>
      <c r="I213" s="18">
        <f t="shared" si="19"/>
        <v>22.038567493112946</v>
      </c>
      <c r="J213" s="19" t="str">
        <f t="shared" si="23"/>
        <v>ปกติ</v>
      </c>
      <c r="K213" s="20" t="str">
        <f t="shared" si="20"/>
        <v>ไม่ลงพุง</v>
      </c>
      <c r="L213" s="20" t="str">
        <f t="shared" si="21"/>
        <v>ปกติ</v>
      </c>
      <c r="M213" s="10" t="str">
        <f t="shared" ca="1" si="22"/>
        <v>56-60</v>
      </c>
    </row>
    <row r="214" spans="1:13" ht="21" x14ac:dyDescent="0.2">
      <c r="A214" s="29">
        <v>49</v>
      </c>
      <c r="B214" s="30" t="s">
        <v>21</v>
      </c>
      <c r="C214" s="12" t="s">
        <v>13</v>
      </c>
      <c r="D214" s="13">
        <v>2515</v>
      </c>
      <c r="E214" s="14">
        <f t="shared" ca="1" si="18"/>
        <v>47</v>
      </c>
      <c r="F214" s="15">
        <v>52</v>
      </c>
      <c r="G214" s="16">
        <v>156</v>
      </c>
      <c r="H214" s="17">
        <v>68.599999999999994</v>
      </c>
      <c r="I214" s="18">
        <f t="shared" si="19"/>
        <v>21.36752136752137</v>
      </c>
      <c r="J214" s="19" t="str">
        <f t="shared" si="23"/>
        <v>ปกติ</v>
      </c>
      <c r="K214" s="20" t="str">
        <f t="shared" si="20"/>
        <v>ไม่ลงพุง</v>
      </c>
      <c r="L214" s="20" t="str">
        <f t="shared" si="21"/>
        <v>ปกติ</v>
      </c>
      <c r="M214" s="10" t="str">
        <f t="shared" ca="1" si="22"/>
        <v>46-50</v>
      </c>
    </row>
    <row r="215" spans="1:13" ht="21" x14ac:dyDescent="0.2">
      <c r="A215" s="29">
        <v>50</v>
      </c>
      <c r="B215" s="30" t="s">
        <v>21</v>
      </c>
      <c r="C215" s="12" t="s">
        <v>13</v>
      </c>
      <c r="D215" s="13">
        <v>2537</v>
      </c>
      <c r="E215" s="14">
        <f t="shared" ca="1" si="18"/>
        <v>25</v>
      </c>
      <c r="F215" s="15">
        <v>52</v>
      </c>
      <c r="G215" s="16">
        <v>167</v>
      </c>
      <c r="H215" s="17">
        <v>71</v>
      </c>
      <c r="I215" s="18">
        <f t="shared" si="19"/>
        <v>18.645344042454013</v>
      </c>
      <c r="J215" s="19" t="str">
        <f t="shared" si="23"/>
        <v>ปกติ</v>
      </c>
      <c r="K215" s="20" t="str">
        <f t="shared" si="20"/>
        <v>ไม่ลงพุง</v>
      </c>
      <c r="L215" s="20" t="str">
        <f t="shared" si="21"/>
        <v>ปกติ</v>
      </c>
      <c r="M215" s="10" t="str">
        <f t="shared" ca="1" si="22"/>
        <v>20-25</v>
      </c>
    </row>
    <row r="216" spans="1:13" ht="21" x14ac:dyDescent="0.2">
      <c r="A216" s="29">
        <v>51</v>
      </c>
      <c r="B216" s="30" t="s">
        <v>21</v>
      </c>
      <c r="C216" s="12" t="s">
        <v>13</v>
      </c>
      <c r="D216" s="13">
        <v>2504</v>
      </c>
      <c r="E216" s="14">
        <f t="shared" ca="1" si="18"/>
        <v>58</v>
      </c>
      <c r="F216" s="15">
        <v>66</v>
      </c>
      <c r="G216" s="16">
        <v>158</v>
      </c>
      <c r="H216" s="17">
        <v>85</v>
      </c>
      <c r="I216" s="18">
        <f t="shared" si="19"/>
        <v>26.438070821983654</v>
      </c>
      <c r="J216" s="19" t="str">
        <f t="shared" si="23"/>
        <v>อ้วน</v>
      </c>
      <c r="K216" s="20" t="str">
        <f t="shared" si="20"/>
        <v>ลงพุง</v>
      </c>
      <c r="L216" s="20" t="str">
        <f t="shared" si="21"/>
        <v>เสี่ยงสูง</v>
      </c>
      <c r="M216" s="10" t="str">
        <f t="shared" ca="1" si="22"/>
        <v>56-60</v>
      </c>
    </row>
    <row r="217" spans="1:13" ht="21" x14ac:dyDescent="0.2">
      <c r="A217" s="29">
        <v>52</v>
      </c>
      <c r="B217" s="30" t="s">
        <v>21</v>
      </c>
      <c r="C217" s="12" t="s">
        <v>13</v>
      </c>
      <c r="D217" s="13">
        <v>2530</v>
      </c>
      <c r="E217" s="14">
        <f t="shared" ca="1" si="18"/>
        <v>32</v>
      </c>
      <c r="F217" s="15">
        <v>44</v>
      </c>
      <c r="G217" s="16">
        <v>152</v>
      </c>
      <c r="H217" s="17">
        <v>63.5</v>
      </c>
      <c r="I217" s="18">
        <f t="shared" si="19"/>
        <v>19.044321329639889</v>
      </c>
      <c r="J217" s="19" t="str">
        <f t="shared" si="23"/>
        <v>ปกติ</v>
      </c>
      <c r="K217" s="20" t="str">
        <f t="shared" si="20"/>
        <v>ไม่ลงพุง</v>
      </c>
      <c r="L217" s="20" t="str">
        <f t="shared" si="21"/>
        <v>ปกติ</v>
      </c>
      <c r="M217" s="10" t="str">
        <f t="shared" ca="1" si="22"/>
        <v>31-35</v>
      </c>
    </row>
    <row r="218" spans="1:13" ht="21" x14ac:dyDescent="0.2">
      <c r="A218" s="29">
        <v>53</v>
      </c>
      <c r="B218" s="30" t="s">
        <v>21</v>
      </c>
      <c r="C218" s="12" t="s">
        <v>13</v>
      </c>
      <c r="D218" s="13">
        <v>2507</v>
      </c>
      <c r="E218" s="14">
        <f t="shared" ca="1" si="18"/>
        <v>55</v>
      </c>
      <c r="F218" s="15">
        <v>58</v>
      </c>
      <c r="G218" s="16">
        <v>165</v>
      </c>
      <c r="H218" s="17">
        <v>76</v>
      </c>
      <c r="I218" s="18">
        <f t="shared" si="19"/>
        <v>21.303948576675847</v>
      </c>
      <c r="J218" s="19" t="str">
        <f t="shared" si="23"/>
        <v>ปกติ</v>
      </c>
      <c r="K218" s="20" t="str">
        <f t="shared" si="20"/>
        <v>ไม่ลงพุง</v>
      </c>
      <c r="L218" s="20" t="str">
        <f t="shared" si="21"/>
        <v>ปกติ</v>
      </c>
      <c r="M218" s="10" t="str">
        <f t="shared" ca="1" si="22"/>
        <v>51-55</v>
      </c>
    </row>
    <row r="219" spans="1:13" ht="21" x14ac:dyDescent="0.2">
      <c r="A219" s="29">
        <v>54</v>
      </c>
      <c r="B219" s="30" t="s">
        <v>21</v>
      </c>
      <c r="C219" s="12" t="s">
        <v>13</v>
      </c>
      <c r="D219" s="13">
        <v>2502</v>
      </c>
      <c r="E219" s="14">
        <f t="shared" ca="1" si="18"/>
        <v>60</v>
      </c>
      <c r="F219" s="15">
        <v>59</v>
      </c>
      <c r="G219" s="16">
        <v>155</v>
      </c>
      <c r="H219" s="17">
        <v>86</v>
      </c>
      <c r="I219" s="18">
        <f t="shared" si="19"/>
        <v>24.557752341311133</v>
      </c>
      <c r="J219" s="19" t="str">
        <f t="shared" si="23"/>
        <v>น้ำหนักเกิน</v>
      </c>
      <c r="K219" s="20" t="str">
        <f t="shared" si="20"/>
        <v>ลงพุง</v>
      </c>
      <c r="L219" s="20" t="str">
        <f t="shared" si="21"/>
        <v>เสี่ยงสูง</v>
      </c>
      <c r="M219" s="10" t="str">
        <f t="shared" ca="1" si="22"/>
        <v>56-60</v>
      </c>
    </row>
    <row r="220" spans="1:13" ht="21" x14ac:dyDescent="0.2">
      <c r="A220" s="29">
        <v>55</v>
      </c>
      <c r="B220" s="30" t="s">
        <v>21</v>
      </c>
      <c r="C220" s="12" t="s">
        <v>14</v>
      </c>
      <c r="D220" s="13">
        <v>2530</v>
      </c>
      <c r="E220" s="14">
        <f t="shared" ca="1" si="18"/>
        <v>32</v>
      </c>
      <c r="F220" s="15">
        <v>65</v>
      </c>
      <c r="G220" s="16">
        <v>180</v>
      </c>
      <c r="H220" s="17">
        <v>76</v>
      </c>
      <c r="I220" s="18">
        <f t="shared" si="19"/>
        <v>20.061728395061731</v>
      </c>
      <c r="J220" s="19" t="str">
        <f t="shared" si="23"/>
        <v>ปกติ</v>
      </c>
      <c r="K220" s="20" t="str">
        <f t="shared" si="20"/>
        <v>ไม่ลงพุง</v>
      </c>
      <c r="L220" s="20" t="str">
        <f t="shared" si="21"/>
        <v>ปกติ</v>
      </c>
      <c r="M220" s="10" t="str">
        <f t="shared" ca="1" si="22"/>
        <v>31-35</v>
      </c>
    </row>
    <row r="221" spans="1:13" ht="21" x14ac:dyDescent="0.2">
      <c r="A221" s="29">
        <v>56</v>
      </c>
      <c r="B221" s="30" t="s">
        <v>21</v>
      </c>
      <c r="C221" s="12" t="s">
        <v>13</v>
      </c>
      <c r="D221" s="13">
        <v>2524</v>
      </c>
      <c r="E221" s="14">
        <f t="shared" ca="1" si="18"/>
        <v>38</v>
      </c>
      <c r="F221" s="15">
        <v>49</v>
      </c>
      <c r="G221" s="16">
        <v>153</v>
      </c>
      <c r="H221" s="17">
        <v>74</v>
      </c>
      <c r="I221" s="18">
        <f t="shared" si="19"/>
        <v>20.932120124738351</v>
      </c>
      <c r="J221" s="19" t="str">
        <f t="shared" si="23"/>
        <v>ปกติ</v>
      </c>
      <c r="K221" s="20" t="str">
        <f t="shared" si="20"/>
        <v>ไม่ลงพุง</v>
      </c>
      <c r="L221" s="20" t="str">
        <f t="shared" si="21"/>
        <v>ปกติ</v>
      </c>
      <c r="M221" s="10" t="str">
        <f t="shared" ca="1" si="22"/>
        <v>36-40</v>
      </c>
    </row>
    <row r="222" spans="1:13" ht="21" x14ac:dyDescent="0.2">
      <c r="A222" s="29">
        <v>57</v>
      </c>
      <c r="B222" s="30" t="s">
        <v>21</v>
      </c>
      <c r="C222" s="12" t="s">
        <v>14</v>
      </c>
      <c r="D222" s="13">
        <v>2531</v>
      </c>
      <c r="E222" s="14">
        <f t="shared" ca="1" si="18"/>
        <v>31</v>
      </c>
      <c r="F222" s="15">
        <v>65</v>
      </c>
      <c r="G222" s="16">
        <v>176</v>
      </c>
      <c r="H222" s="17">
        <v>80</v>
      </c>
      <c r="I222" s="18">
        <f t="shared" si="19"/>
        <v>20.983987603305785</v>
      </c>
      <c r="J222" s="19" t="str">
        <f t="shared" si="23"/>
        <v>ปกติ</v>
      </c>
      <c r="K222" s="20" t="str">
        <f t="shared" si="20"/>
        <v>ไม่ลงพุง</v>
      </c>
      <c r="L222" s="20" t="str">
        <f t="shared" si="21"/>
        <v>ปกติ</v>
      </c>
      <c r="M222" s="10" t="str">
        <f t="shared" ca="1" si="22"/>
        <v>31-35</v>
      </c>
    </row>
    <row r="223" spans="1:13" ht="21" x14ac:dyDescent="0.2">
      <c r="A223" s="29">
        <v>58</v>
      </c>
      <c r="B223" s="30" t="s">
        <v>21</v>
      </c>
      <c r="C223" s="12" t="s">
        <v>13</v>
      </c>
      <c r="D223" s="13">
        <v>2533</v>
      </c>
      <c r="E223" s="14">
        <f t="shared" ca="1" si="18"/>
        <v>29</v>
      </c>
      <c r="F223" s="15">
        <v>58</v>
      </c>
      <c r="G223" s="22">
        <v>166</v>
      </c>
      <c r="H223" s="17">
        <v>76.2</v>
      </c>
      <c r="I223" s="18">
        <f t="shared" si="19"/>
        <v>21.048047612135289</v>
      </c>
      <c r="J223" s="19" t="str">
        <f t="shared" si="23"/>
        <v>ปกติ</v>
      </c>
      <c r="K223" s="20" t="str">
        <f t="shared" si="20"/>
        <v>ไม่ลงพุง</v>
      </c>
      <c r="L223" s="20" t="str">
        <f t="shared" si="21"/>
        <v>ปกติ</v>
      </c>
      <c r="M223" s="10" t="str">
        <f t="shared" ca="1" si="22"/>
        <v>26-30</v>
      </c>
    </row>
    <row r="224" spans="1:13" ht="21" x14ac:dyDescent="0.2">
      <c r="A224" s="29">
        <v>59</v>
      </c>
      <c r="B224" s="30" t="s">
        <v>21</v>
      </c>
      <c r="C224" s="12" t="s">
        <v>13</v>
      </c>
      <c r="D224" s="13">
        <v>2525</v>
      </c>
      <c r="E224" s="14">
        <f t="shared" ca="1" si="18"/>
        <v>37</v>
      </c>
      <c r="F224" s="15">
        <v>80</v>
      </c>
      <c r="G224" s="16">
        <v>180</v>
      </c>
      <c r="H224" s="17">
        <v>180</v>
      </c>
      <c r="I224" s="18">
        <f t="shared" si="19"/>
        <v>24.691358024691358</v>
      </c>
      <c r="J224" s="19" t="str">
        <f t="shared" si="23"/>
        <v>น้ำหนักเกิน</v>
      </c>
      <c r="K224" s="20" t="str">
        <f t="shared" si="20"/>
        <v>ลงพุง</v>
      </c>
      <c r="L224" s="20" t="str">
        <f t="shared" si="21"/>
        <v>เสี่ยงสูง</v>
      </c>
      <c r="M224" s="10" t="str">
        <f t="shared" ca="1" si="22"/>
        <v>36-40</v>
      </c>
    </row>
    <row r="225" spans="1:13" ht="21" x14ac:dyDescent="0.2">
      <c r="A225" s="29">
        <v>60</v>
      </c>
      <c r="B225" s="30" t="s">
        <v>21</v>
      </c>
      <c r="C225" s="12" t="s">
        <v>13</v>
      </c>
      <c r="D225" s="13">
        <v>2506</v>
      </c>
      <c r="E225" s="14">
        <f t="shared" ca="1" si="18"/>
        <v>56</v>
      </c>
      <c r="F225" s="15">
        <v>82</v>
      </c>
      <c r="G225" s="16">
        <v>179</v>
      </c>
      <c r="H225" s="17">
        <v>96.5</v>
      </c>
      <c r="I225" s="18">
        <f t="shared" si="19"/>
        <v>25.59220998096189</v>
      </c>
      <c r="J225" s="19" t="str">
        <f t="shared" si="23"/>
        <v>อ้วน</v>
      </c>
      <c r="K225" s="20" t="str">
        <f t="shared" si="20"/>
        <v>ลงพุง</v>
      </c>
      <c r="L225" s="20" t="str">
        <f t="shared" si="21"/>
        <v>เสี่ยงสูง</v>
      </c>
      <c r="M225" s="10" t="str">
        <f t="shared" ca="1" si="22"/>
        <v>56-60</v>
      </c>
    </row>
    <row r="226" spans="1:13" ht="21" x14ac:dyDescent="0.2">
      <c r="A226" s="29">
        <v>61</v>
      </c>
      <c r="B226" s="30" t="s">
        <v>21</v>
      </c>
      <c r="C226" s="12" t="s">
        <v>14</v>
      </c>
      <c r="D226" s="13">
        <v>2505</v>
      </c>
      <c r="E226" s="14">
        <f t="shared" ca="1" si="18"/>
        <v>57</v>
      </c>
      <c r="F226" s="15">
        <v>72</v>
      </c>
      <c r="G226" s="16">
        <v>171</v>
      </c>
      <c r="H226" s="17">
        <v>85</v>
      </c>
      <c r="I226" s="18">
        <f t="shared" si="19"/>
        <v>24.622960911049553</v>
      </c>
      <c r="J226" s="19" t="str">
        <f t="shared" si="23"/>
        <v>น้ำหนักเกิน</v>
      </c>
      <c r="K226" s="20" t="str">
        <f t="shared" si="20"/>
        <v>ไม่ลงพุง</v>
      </c>
      <c r="L226" s="20" t="str">
        <f t="shared" si="21"/>
        <v>เสี่ยง</v>
      </c>
      <c r="M226" s="10" t="str">
        <f t="shared" ca="1" si="22"/>
        <v>56-60</v>
      </c>
    </row>
    <row r="227" spans="1:13" ht="21" x14ac:dyDescent="0.2">
      <c r="A227" s="29">
        <v>62</v>
      </c>
      <c r="B227" s="30" t="s">
        <v>21</v>
      </c>
      <c r="C227" s="12" t="s">
        <v>24</v>
      </c>
      <c r="D227" s="13">
        <v>2513</v>
      </c>
      <c r="E227" s="14">
        <f t="shared" ca="1" si="18"/>
        <v>49</v>
      </c>
      <c r="F227" s="15">
        <v>69</v>
      </c>
      <c r="G227" s="16">
        <v>163</v>
      </c>
      <c r="H227" s="17">
        <v>83</v>
      </c>
      <c r="I227" s="18">
        <f t="shared" si="19"/>
        <v>25.970115548195263</v>
      </c>
      <c r="J227" s="19" t="str">
        <f t="shared" si="23"/>
        <v>อ้วน</v>
      </c>
      <c r="K227" s="20" t="str">
        <f t="shared" si="20"/>
        <v>ลงพุง</v>
      </c>
      <c r="L227" s="20" t="str">
        <f t="shared" si="21"/>
        <v>เสี่ยงสูง</v>
      </c>
      <c r="M227" s="10" t="str">
        <f t="shared" ca="1" si="22"/>
        <v>46-50</v>
      </c>
    </row>
    <row r="228" spans="1:13" ht="21" x14ac:dyDescent="0.2">
      <c r="A228" s="29">
        <v>63</v>
      </c>
      <c r="B228" s="30" t="s">
        <v>21</v>
      </c>
      <c r="C228" s="12" t="s">
        <v>24</v>
      </c>
      <c r="D228" s="13">
        <v>2498</v>
      </c>
      <c r="E228" s="14">
        <f t="shared" ca="1" si="18"/>
        <v>64</v>
      </c>
      <c r="F228" s="15">
        <v>76</v>
      </c>
      <c r="G228" s="16">
        <v>160</v>
      </c>
      <c r="H228" s="17">
        <v>83</v>
      </c>
      <c r="I228" s="18">
        <f t="shared" si="19"/>
        <v>29.6875</v>
      </c>
      <c r="J228" s="19" t="str">
        <f t="shared" si="23"/>
        <v>อ้วน</v>
      </c>
      <c r="K228" s="20" t="str">
        <f t="shared" si="20"/>
        <v>ลงพุง</v>
      </c>
      <c r="L228" s="20" t="str">
        <f t="shared" si="21"/>
        <v>เสี่ยงสูง</v>
      </c>
      <c r="M228" s="10" t="str">
        <f t="shared" ca="1" si="22"/>
        <v>60+</v>
      </c>
    </row>
    <row r="229" spans="1:13" ht="21" x14ac:dyDescent="0.2">
      <c r="A229" s="29">
        <v>64</v>
      </c>
      <c r="B229" s="30" t="s">
        <v>21</v>
      </c>
      <c r="C229" s="12" t="s">
        <v>24</v>
      </c>
      <c r="D229" s="13">
        <v>2519</v>
      </c>
      <c r="E229" s="14">
        <f t="shared" ca="1" si="18"/>
        <v>43</v>
      </c>
      <c r="F229" s="15">
        <v>85</v>
      </c>
      <c r="G229" s="16">
        <v>170</v>
      </c>
      <c r="H229" s="17">
        <v>90</v>
      </c>
      <c r="I229" s="18">
        <f t="shared" si="19"/>
        <v>29.411764705882351</v>
      </c>
      <c r="J229" s="19" t="str">
        <f t="shared" si="23"/>
        <v>อ้วน</v>
      </c>
      <c r="K229" s="20" t="str">
        <f t="shared" si="20"/>
        <v>ลงพุง</v>
      </c>
      <c r="L229" s="20" t="str">
        <f t="shared" si="21"/>
        <v>เสี่ยงสูง</v>
      </c>
      <c r="M229" s="10" t="str">
        <f t="shared" ca="1" si="22"/>
        <v>41-45</v>
      </c>
    </row>
    <row r="230" spans="1:13" ht="21" x14ac:dyDescent="0.2">
      <c r="A230" s="29">
        <v>65</v>
      </c>
      <c r="B230" s="30" t="s">
        <v>21</v>
      </c>
      <c r="C230" s="12" t="s">
        <v>24</v>
      </c>
      <c r="D230" s="13">
        <v>2514</v>
      </c>
      <c r="E230" s="14">
        <f t="shared" ca="1" si="18"/>
        <v>48</v>
      </c>
      <c r="F230" s="15">
        <v>75</v>
      </c>
      <c r="G230" s="16">
        <v>172</v>
      </c>
      <c r="H230" s="17">
        <v>85</v>
      </c>
      <c r="I230" s="18">
        <f t="shared" si="19"/>
        <v>25.35154137371552</v>
      </c>
      <c r="J230" s="19" t="str">
        <f t="shared" si="23"/>
        <v>อ้วน</v>
      </c>
      <c r="K230" s="20" t="str">
        <f t="shared" si="20"/>
        <v>ไม่ลงพุง</v>
      </c>
      <c r="L230" s="20" t="str">
        <f t="shared" si="21"/>
        <v>เสี่ยง</v>
      </c>
      <c r="M230" s="10" t="str">
        <f t="shared" ca="1" si="22"/>
        <v>46-50</v>
      </c>
    </row>
    <row r="231" spans="1:13" ht="21" x14ac:dyDescent="0.2">
      <c r="A231" s="29">
        <v>66</v>
      </c>
      <c r="B231" s="30" t="s">
        <v>21</v>
      </c>
      <c r="C231" s="12" t="s">
        <v>13</v>
      </c>
      <c r="D231" s="13">
        <v>2519</v>
      </c>
      <c r="E231" s="14">
        <f t="shared" ca="1" si="18"/>
        <v>43</v>
      </c>
      <c r="F231" s="15">
        <v>57</v>
      </c>
      <c r="G231" s="16">
        <v>156</v>
      </c>
      <c r="H231" s="17">
        <v>75</v>
      </c>
      <c r="I231" s="18">
        <f t="shared" si="19"/>
        <v>23.422090729783037</v>
      </c>
      <c r="J231" s="19" t="str">
        <f t="shared" si="23"/>
        <v>น้ำหนักเกิน</v>
      </c>
      <c r="K231" s="20" t="str">
        <f t="shared" si="20"/>
        <v>ไม่ลงพุง</v>
      </c>
      <c r="L231" s="20" t="str">
        <f t="shared" si="21"/>
        <v>เสี่ยง</v>
      </c>
      <c r="M231" s="10" t="str">
        <f t="shared" ca="1" si="22"/>
        <v>41-45</v>
      </c>
    </row>
    <row r="232" spans="1:13" ht="21" x14ac:dyDescent="0.2">
      <c r="A232" s="29">
        <v>67</v>
      </c>
      <c r="B232" s="30" t="s">
        <v>21</v>
      </c>
      <c r="C232" s="12" t="s">
        <v>24</v>
      </c>
      <c r="D232" s="13">
        <v>2503</v>
      </c>
      <c r="E232" s="14">
        <f t="shared" ca="1" si="18"/>
        <v>59</v>
      </c>
      <c r="F232" s="15">
        <v>67</v>
      </c>
      <c r="G232" s="16">
        <v>163.4</v>
      </c>
      <c r="H232" s="17">
        <v>83</v>
      </c>
      <c r="I232" s="18">
        <f t="shared" si="19"/>
        <v>25.094046493650083</v>
      </c>
      <c r="J232" s="19" t="str">
        <f t="shared" si="23"/>
        <v>อ้วน</v>
      </c>
      <c r="K232" s="20" t="str">
        <f t="shared" si="20"/>
        <v>ลงพุง</v>
      </c>
      <c r="L232" s="20" t="str">
        <f t="shared" si="21"/>
        <v>เสี่ยงสูง</v>
      </c>
      <c r="M232" s="10" t="str">
        <f t="shared" ca="1" si="22"/>
        <v>56-60</v>
      </c>
    </row>
    <row r="233" spans="1:13" ht="21" x14ac:dyDescent="0.2">
      <c r="A233" s="29">
        <v>68</v>
      </c>
      <c r="B233" s="30" t="s">
        <v>21</v>
      </c>
      <c r="C233" s="12" t="s">
        <v>13</v>
      </c>
      <c r="D233" s="13">
        <v>2507</v>
      </c>
      <c r="E233" s="14">
        <f t="shared" ca="1" si="18"/>
        <v>55</v>
      </c>
      <c r="F233" s="15">
        <v>55</v>
      </c>
      <c r="G233" s="16">
        <v>156</v>
      </c>
      <c r="H233" s="17">
        <v>80</v>
      </c>
      <c r="I233" s="18">
        <f t="shared" si="19"/>
        <v>22.60026298487837</v>
      </c>
      <c r="J233" s="19" t="str">
        <f t="shared" si="23"/>
        <v>ปกติ</v>
      </c>
      <c r="K233" s="20" t="str">
        <f t="shared" si="20"/>
        <v>ลงพุง</v>
      </c>
      <c r="L233" s="20" t="str">
        <f t="shared" si="21"/>
        <v>เสี่ยง</v>
      </c>
      <c r="M233" s="10" t="str">
        <f t="shared" ca="1" si="22"/>
        <v>51-55</v>
      </c>
    </row>
    <row r="234" spans="1:13" ht="21" x14ac:dyDescent="0.2">
      <c r="A234" s="29">
        <v>69</v>
      </c>
      <c r="B234" s="30" t="s">
        <v>21</v>
      </c>
      <c r="C234" s="12" t="s">
        <v>13</v>
      </c>
      <c r="D234" s="13"/>
      <c r="E234" s="14" t="str">
        <f t="shared" ca="1" si="18"/>
        <v>ไม่มีข้อมูล</v>
      </c>
      <c r="F234" s="15">
        <v>60</v>
      </c>
      <c r="G234" s="16">
        <v>170</v>
      </c>
      <c r="H234" s="17">
        <v>75</v>
      </c>
      <c r="I234" s="18">
        <f t="shared" si="19"/>
        <v>20.761245674740486</v>
      </c>
      <c r="J234" s="19" t="str">
        <f t="shared" si="23"/>
        <v>ปกติ</v>
      </c>
      <c r="K234" s="20" t="str">
        <f t="shared" si="20"/>
        <v>ไม่ลงพุง</v>
      </c>
      <c r="L234" s="20" t="str">
        <f t="shared" si="21"/>
        <v>ปกติ</v>
      </c>
      <c r="M234" s="10" t="str">
        <f t="shared" ca="1" si="22"/>
        <v>ไม่มีข้อมูล</v>
      </c>
    </row>
    <row r="235" spans="1:13" ht="21" x14ac:dyDescent="0.2">
      <c r="A235" s="29">
        <v>70</v>
      </c>
      <c r="B235" s="30" t="s">
        <v>21</v>
      </c>
      <c r="C235" s="12" t="s">
        <v>13</v>
      </c>
      <c r="D235" s="13">
        <v>2535</v>
      </c>
      <c r="E235" s="14">
        <f t="shared" ca="1" si="18"/>
        <v>27</v>
      </c>
      <c r="F235" s="15">
        <v>43.5</v>
      </c>
      <c r="G235" s="16">
        <v>155</v>
      </c>
      <c r="H235" s="17">
        <v>63.5</v>
      </c>
      <c r="I235" s="18">
        <f t="shared" si="19"/>
        <v>18.106139438085329</v>
      </c>
      <c r="J235" s="19" t="str">
        <f t="shared" si="23"/>
        <v>ผอม</v>
      </c>
      <c r="K235" s="20" t="str">
        <f t="shared" si="20"/>
        <v>ไม่ลงพุง</v>
      </c>
      <c r="L235" s="20" t="str">
        <f t="shared" si="21"/>
        <v>เสี่ยง</v>
      </c>
      <c r="M235" s="10" t="str">
        <f t="shared" ca="1" si="22"/>
        <v>26-30</v>
      </c>
    </row>
    <row r="236" spans="1:13" ht="21" x14ac:dyDescent="0.2">
      <c r="A236" s="29">
        <v>1</v>
      </c>
      <c r="B236" s="32" t="s">
        <v>16</v>
      </c>
      <c r="C236" s="12" t="s">
        <v>13</v>
      </c>
      <c r="D236" s="13">
        <v>2504</v>
      </c>
      <c r="E236" s="14">
        <f t="shared" ca="1" si="18"/>
        <v>58</v>
      </c>
      <c r="F236" s="15">
        <v>56</v>
      </c>
      <c r="G236" s="16">
        <v>153</v>
      </c>
      <c r="H236" s="17">
        <v>65</v>
      </c>
      <c r="I236" s="18">
        <f t="shared" si="19"/>
        <v>23.92242299970097</v>
      </c>
      <c r="J236" s="19" t="str">
        <f t="shared" si="23"/>
        <v>น้ำหนักเกิน</v>
      </c>
      <c r="K236" s="20" t="str">
        <f t="shared" si="20"/>
        <v>ไม่ลงพุง</v>
      </c>
      <c r="L236" s="20" t="str">
        <f t="shared" si="21"/>
        <v>เสี่ยง</v>
      </c>
      <c r="M236" s="10" t="str">
        <f t="shared" ca="1" si="22"/>
        <v>56-60</v>
      </c>
    </row>
    <row r="237" spans="1:13" ht="21" x14ac:dyDescent="0.2">
      <c r="A237" s="29">
        <v>2</v>
      </c>
      <c r="B237" s="30" t="s">
        <v>16</v>
      </c>
      <c r="C237" s="12" t="s">
        <v>13</v>
      </c>
      <c r="D237" s="13">
        <v>2514</v>
      </c>
      <c r="E237" s="14">
        <f t="shared" ca="1" si="18"/>
        <v>48</v>
      </c>
      <c r="F237" s="15">
        <v>53.4</v>
      </c>
      <c r="G237" s="16">
        <v>156</v>
      </c>
      <c r="H237" s="17">
        <v>77</v>
      </c>
      <c r="I237" s="18">
        <f t="shared" si="19"/>
        <v>21.942800788954635</v>
      </c>
      <c r="J237" s="19" t="str">
        <f t="shared" si="23"/>
        <v>ปกติ</v>
      </c>
      <c r="K237" s="20" t="str">
        <f t="shared" si="20"/>
        <v>ไม่ลงพุง</v>
      </c>
      <c r="L237" s="20" t="str">
        <f t="shared" si="21"/>
        <v>ปกติ</v>
      </c>
      <c r="M237" s="10" t="str">
        <f t="shared" ca="1" si="22"/>
        <v>46-50</v>
      </c>
    </row>
    <row r="238" spans="1:13" ht="21" x14ac:dyDescent="0.2">
      <c r="A238" s="29">
        <v>3</v>
      </c>
      <c r="B238" s="30" t="s">
        <v>16</v>
      </c>
      <c r="C238" s="12" t="s">
        <v>13</v>
      </c>
      <c r="D238" s="13">
        <v>2513</v>
      </c>
      <c r="E238" s="14">
        <f t="shared" ca="1" si="18"/>
        <v>49</v>
      </c>
      <c r="F238" s="15">
        <v>50.5</v>
      </c>
      <c r="G238" s="16">
        <v>153</v>
      </c>
      <c r="H238" s="17">
        <v>71</v>
      </c>
      <c r="I238" s="18">
        <f t="shared" si="19"/>
        <v>21.572899312230337</v>
      </c>
      <c r="J238" s="19" t="str">
        <f t="shared" si="23"/>
        <v>ปกติ</v>
      </c>
      <c r="K238" s="20" t="str">
        <f t="shared" si="20"/>
        <v>ไม่ลงพุง</v>
      </c>
      <c r="L238" s="20" t="str">
        <f t="shared" si="21"/>
        <v>ปกติ</v>
      </c>
      <c r="M238" s="10" t="str">
        <f t="shared" ca="1" si="22"/>
        <v>46-50</v>
      </c>
    </row>
    <row r="239" spans="1:13" ht="21" x14ac:dyDescent="0.2">
      <c r="A239" s="29">
        <v>4</v>
      </c>
      <c r="B239" s="30" t="s">
        <v>16</v>
      </c>
      <c r="C239" s="12" t="s">
        <v>13</v>
      </c>
      <c r="D239" s="13">
        <v>2530</v>
      </c>
      <c r="E239" s="14">
        <f t="shared" ca="1" si="18"/>
        <v>32</v>
      </c>
      <c r="F239" s="15">
        <v>55.7</v>
      </c>
      <c r="G239" s="16">
        <v>152</v>
      </c>
      <c r="H239" s="17">
        <v>74</v>
      </c>
      <c r="I239" s="18">
        <f t="shared" si="19"/>
        <v>24.108379501385041</v>
      </c>
      <c r="J239" s="19" t="str">
        <f t="shared" si="23"/>
        <v>น้ำหนักเกิน</v>
      </c>
      <c r="K239" s="20" t="str">
        <f t="shared" si="20"/>
        <v>ไม่ลงพุง</v>
      </c>
      <c r="L239" s="20" t="str">
        <f t="shared" si="21"/>
        <v>เสี่ยง</v>
      </c>
      <c r="M239" s="10" t="str">
        <f t="shared" ca="1" si="22"/>
        <v>31-35</v>
      </c>
    </row>
    <row r="240" spans="1:13" ht="21" x14ac:dyDescent="0.2">
      <c r="A240" s="29">
        <v>5</v>
      </c>
      <c r="B240" s="30" t="s">
        <v>16</v>
      </c>
      <c r="C240" s="12" t="s">
        <v>13</v>
      </c>
      <c r="D240" s="13">
        <v>2511</v>
      </c>
      <c r="E240" s="14">
        <f t="shared" ca="1" si="18"/>
        <v>51</v>
      </c>
      <c r="F240" s="15">
        <v>66.2</v>
      </c>
      <c r="G240" s="16">
        <v>160</v>
      </c>
      <c r="H240" s="17">
        <v>78.5</v>
      </c>
      <c r="I240" s="18">
        <f t="shared" si="19"/>
        <v>25.859375</v>
      </c>
      <c r="J240" s="19" t="str">
        <f t="shared" si="23"/>
        <v>อ้วน</v>
      </c>
      <c r="K240" s="20" t="str">
        <f t="shared" si="20"/>
        <v>ไม่ลงพุง</v>
      </c>
      <c r="L240" s="20" t="str">
        <f t="shared" si="21"/>
        <v>เสี่ยง</v>
      </c>
      <c r="M240" s="10" t="str">
        <f t="shared" ca="1" si="22"/>
        <v>51-55</v>
      </c>
    </row>
    <row r="241" spans="1:13" ht="21" x14ac:dyDescent="0.2">
      <c r="A241" s="29">
        <v>6</v>
      </c>
      <c r="B241" s="30" t="s">
        <v>16</v>
      </c>
      <c r="C241" s="12" t="s">
        <v>13</v>
      </c>
      <c r="D241" s="13">
        <v>2526</v>
      </c>
      <c r="E241" s="14">
        <f t="shared" ca="1" si="18"/>
        <v>36</v>
      </c>
      <c r="F241" s="15">
        <v>57</v>
      </c>
      <c r="G241" s="16">
        <v>164</v>
      </c>
      <c r="H241" s="17">
        <v>84</v>
      </c>
      <c r="I241" s="18">
        <f t="shared" si="19"/>
        <v>21.192742415229031</v>
      </c>
      <c r="J241" s="19" t="str">
        <f t="shared" si="23"/>
        <v>ปกติ</v>
      </c>
      <c r="K241" s="20" t="str">
        <f t="shared" si="20"/>
        <v>ลงพุง</v>
      </c>
      <c r="L241" s="20" t="str">
        <f t="shared" si="21"/>
        <v>เสี่ยง</v>
      </c>
      <c r="M241" s="10" t="str">
        <f t="shared" ca="1" si="22"/>
        <v>36-40</v>
      </c>
    </row>
    <row r="242" spans="1:13" ht="21" x14ac:dyDescent="0.2">
      <c r="A242" s="29">
        <v>7</v>
      </c>
      <c r="B242" s="30" t="s">
        <v>16</v>
      </c>
      <c r="C242" s="12" t="s">
        <v>13</v>
      </c>
      <c r="D242" s="13">
        <v>2525</v>
      </c>
      <c r="E242" s="14">
        <f t="shared" ca="1" si="18"/>
        <v>37</v>
      </c>
      <c r="F242" s="15">
        <v>65.7</v>
      </c>
      <c r="G242" s="16">
        <v>155</v>
      </c>
      <c r="H242" s="17">
        <v>83</v>
      </c>
      <c r="I242" s="18">
        <f t="shared" si="19"/>
        <v>27.346514047866805</v>
      </c>
      <c r="J242" s="19" t="str">
        <f t="shared" si="23"/>
        <v>อ้วน</v>
      </c>
      <c r="K242" s="20" t="str">
        <f t="shared" si="20"/>
        <v>ลงพุง</v>
      </c>
      <c r="L242" s="20" t="str">
        <f t="shared" si="21"/>
        <v>เสี่ยงสูง</v>
      </c>
      <c r="M242" s="10" t="str">
        <f t="shared" ca="1" si="22"/>
        <v>36-40</v>
      </c>
    </row>
    <row r="243" spans="1:13" ht="21" x14ac:dyDescent="0.2">
      <c r="A243" s="29">
        <v>8</v>
      </c>
      <c r="B243" s="30" t="s">
        <v>16</v>
      </c>
      <c r="C243" s="12" t="s">
        <v>14</v>
      </c>
      <c r="D243" s="13">
        <v>2515</v>
      </c>
      <c r="E243" s="14">
        <f t="shared" ca="1" si="18"/>
        <v>47</v>
      </c>
      <c r="F243" s="15">
        <v>81.900000000000006</v>
      </c>
      <c r="G243" s="22">
        <v>178</v>
      </c>
      <c r="H243" s="17">
        <v>94</v>
      </c>
      <c r="I243" s="18">
        <f t="shared" si="19"/>
        <v>25.849008963514713</v>
      </c>
      <c r="J243" s="19" t="str">
        <f t="shared" si="23"/>
        <v>อ้วน</v>
      </c>
      <c r="K243" s="20" t="str">
        <f t="shared" si="20"/>
        <v>ลงพุง</v>
      </c>
      <c r="L243" s="20" t="str">
        <f t="shared" si="21"/>
        <v>เสี่ยงสูง</v>
      </c>
      <c r="M243" s="10" t="str">
        <f t="shared" ca="1" si="22"/>
        <v>46-50</v>
      </c>
    </row>
    <row r="244" spans="1:13" ht="21" x14ac:dyDescent="0.2">
      <c r="A244" s="29">
        <v>9</v>
      </c>
      <c r="B244" s="30" t="s">
        <v>16</v>
      </c>
      <c r="C244" s="12" t="s">
        <v>14</v>
      </c>
      <c r="D244" s="13">
        <v>2506</v>
      </c>
      <c r="E244" s="14">
        <f t="shared" ca="1" si="18"/>
        <v>56</v>
      </c>
      <c r="F244" s="15">
        <v>77</v>
      </c>
      <c r="G244" s="22">
        <v>177</v>
      </c>
      <c r="H244" s="17">
        <v>96</v>
      </c>
      <c r="I244" s="18">
        <f t="shared" si="19"/>
        <v>24.577867151840149</v>
      </c>
      <c r="J244" s="19" t="str">
        <f t="shared" si="23"/>
        <v>น้ำหนักเกิน</v>
      </c>
      <c r="K244" s="20" t="str">
        <f t="shared" si="20"/>
        <v>ลงพุง</v>
      </c>
      <c r="L244" s="20" t="str">
        <f t="shared" si="21"/>
        <v>เสี่ยงสูง</v>
      </c>
      <c r="M244" s="10" t="str">
        <f t="shared" ca="1" si="22"/>
        <v>56-60</v>
      </c>
    </row>
    <row r="245" spans="1:13" ht="21" x14ac:dyDescent="0.2">
      <c r="A245" s="29">
        <v>10</v>
      </c>
      <c r="B245" s="30" t="s">
        <v>16</v>
      </c>
      <c r="C245" s="12" t="s">
        <v>13</v>
      </c>
      <c r="D245" s="13">
        <v>2505</v>
      </c>
      <c r="E245" s="14">
        <f t="shared" ca="1" si="18"/>
        <v>57</v>
      </c>
      <c r="F245" s="15">
        <v>62</v>
      </c>
      <c r="G245" s="16">
        <v>150</v>
      </c>
      <c r="H245" s="17">
        <v>84</v>
      </c>
      <c r="I245" s="18">
        <f t="shared" si="19"/>
        <v>27.555555555555554</v>
      </c>
      <c r="J245" s="19" t="str">
        <f t="shared" si="23"/>
        <v>อ้วน</v>
      </c>
      <c r="K245" s="20" t="str">
        <f t="shared" si="20"/>
        <v>ลงพุง</v>
      </c>
      <c r="L245" s="20" t="str">
        <f t="shared" si="21"/>
        <v>เสี่ยงสูง</v>
      </c>
      <c r="M245" s="10" t="str">
        <f t="shared" ca="1" si="22"/>
        <v>56-60</v>
      </c>
    </row>
    <row r="246" spans="1:13" ht="21" x14ac:dyDescent="0.2">
      <c r="A246" s="29">
        <v>11</v>
      </c>
      <c r="B246" s="30" t="s">
        <v>16</v>
      </c>
      <c r="C246" s="12" t="s">
        <v>13</v>
      </c>
      <c r="D246" s="13">
        <v>2514</v>
      </c>
      <c r="E246" s="14">
        <f t="shared" ca="1" si="18"/>
        <v>48</v>
      </c>
      <c r="F246" s="15">
        <v>49</v>
      </c>
      <c r="G246" s="16">
        <v>155</v>
      </c>
      <c r="H246" s="17">
        <v>72</v>
      </c>
      <c r="I246" s="18">
        <f t="shared" si="19"/>
        <v>20.395421436004163</v>
      </c>
      <c r="J246" s="19" t="str">
        <f t="shared" si="23"/>
        <v>ปกติ</v>
      </c>
      <c r="K246" s="20" t="str">
        <f t="shared" si="20"/>
        <v>ไม่ลงพุง</v>
      </c>
      <c r="L246" s="20" t="str">
        <f t="shared" si="21"/>
        <v>ปกติ</v>
      </c>
      <c r="M246" s="10" t="str">
        <f t="shared" ca="1" si="22"/>
        <v>46-50</v>
      </c>
    </row>
    <row r="247" spans="1:13" ht="21" x14ac:dyDescent="0.2">
      <c r="A247" s="29">
        <v>12</v>
      </c>
      <c r="B247" s="30" t="s">
        <v>16</v>
      </c>
      <c r="C247" s="12" t="s">
        <v>13</v>
      </c>
      <c r="D247" s="13">
        <v>2510</v>
      </c>
      <c r="E247" s="14">
        <f t="shared" ca="1" si="18"/>
        <v>52</v>
      </c>
      <c r="F247" s="15">
        <v>50</v>
      </c>
      <c r="G247" s="16">
        <v>154</v>
      </c>
      <c r="H247" s="17">
        <v>73</v>
      </c>
      <c r="I247" s="18">
        <f t="shared" si="19"/>
        <v>21.082813290605497</v>
      </c>
      <c r="J247" s="19" t="str">
        <f t="shared" si="23"/>
        <v>ปกติ</v>
      </c>
      <c r="K247" s="20" t="str">
        <f t="shared" si="20"/>
        <v>ไม่ลงพุง</v>
      </c>
      <c r="L247" s="20" t="str">
        <f t="shared" si="21"/>
        <v>ปกติ</v>
      </c>
      <c r="M247" s="10" t="str">
        <f t="shared" ca="1" si="22"/>
        <v>51-55</v>
      </c>
    </row>
    <row r="248" spans="1:13" ht="21" x14ac:dyDescent="0.2">
      <c r="A248" s="29">
        <v>13</v>
      </c>
      <c r="B248" s="30" t="s">
        <v>16</v>
      </c>
      <c r="C248" s="12" t="s">
        <v>14</v>
      </c>
      <c r="D248" s="13">
        <v>2503</v>
      </c>
      <c r="E248" s="14">
        <f t="shared" ca="1" si="18"/>
        <v>59</v>
      </c>
      <c r="F248" s="15">
        <v>66.400000000000006</v>
      </c>
      <c r="G248" s="16">
        <v>186</v>
      </c>
      <c r="H248" s="17">
        <v>85</v>
      </c>
      <c r="I248" s="18">
        <f t="shared" si="19"/>
        <v>19.192970285582149</v>
      </c>
      <c r="J248" s="19" t="str">
        <f t="shared" si="23"/>
        <v>ปกติ</v>
      </c>
      <c r="K248" s="20" t="str">
        <f t="shared" si="20"/>
        <v>ไม่ลงพุง</v>
      </c>
      <c r="L248" s="20" t="str">
        <f t="shared" si="21"/>
        <v>ปกติ</v>
      </c>
      <c r="M248" s="10" t="str">
        <f t="shared" ca="1" si="22"/>
        <v>56-60</v>
      </c>
    </row>
    <row r="249" spans="1:13" ht="21" x14ac:dyDescent="0.2">
      <c r="A249" s="29">
        <v>14</v>
      </c>
      <c r="B249" s="30" t="s">
        <v>16</v>
      </c>
      <c r="C249" s="12" t="s">
        <v>13</v>
      </c>
      <c r="D249" s="13">
        <v>2528</v>
      </c>
      <c r="E249" s="14">
        <f t="shared" ca="1" si="18"/>
        <v>34</v>
      </c>
      <c r="F249" s="24">
        <v>68.5</v>
      </c>
      <c r="G249" s="22">
        <v>165</v>
      </c>
      <c r="H249" s="17">
        <v>78</v>
      </c>
      <c r="I249" s="18">
        <f t="shared" si="19"/>
        <v>25.160697887970617</v>
      </c>
      <c r="J249" s="19" t="str">
        <f t="shared" si="23"/>
        <v>อ้วน</v>
      </c>
      <c r="K249" s="20" t="str">
        <f t="shared" si="20"/>
        <v>ไม่ลงพุง</v>
      </c>
      <c r="L249" s="20" t="str">
        <f t="shared" si="21"/>
        <v>เสี่ยง</v>
      </c>
      <c r="M249" s="10" t="str">
        <f t="shared" ca="1" si="22"/>
        <v>31-35</v>
      </c>
    </row>
    <row r="250" spans="1:13" ht="21" x14ac:dyDescent="0.2">
      <c r="A250" s="29">
        <v>15</v>
      </c>
      <c r="B250" s="30" t="s">
        <v>16</v>
      </c>
      <c r="C250" s="12" t="s">
        <v>13</v>
      </c>
      <c r="D250" s="13">
        <v>2513</v>
      </c>
      <c r="E250" s="14">
        <f t="shared" ca="1" si="18"/>
        <v>49</v>
      </c>
      <c r="F250" s="15">
        <v>57.5</v>
      </c>
      <c r="G250" s="16">
        <v>163</v>
      </c>
      <c r="H250" s="17">
        <v>73</v>
      </c>
      <c r="I250" s="18">
        <f t="shared" si="19"/>
        <v>21.641762956829389</v>
      </c>
      <c r="J250" s="19" t="str">
        <f t="shared" si="23"/>
        <v>ปกติ</v>
      </c>
      <c r="K250" s="20" t="str">
        <f t="shared" si="20"/>
        <v>ไม่ลงพุง</v>
      </c>
      <c r="L250" s="20" t="str">
        <f t="shared" si="21"/>
        <v>ปกติ</v>
      </c>
      <c r="M250" s="10" t="str">
        <f t="shared" ca="1" si="22"/>
        <v>46-50</v>
      </c>
    </row>
    <row r="251" spans="1:13" ht="21" x14ac:dyDescent="0.2">
      <c r="A251" s="29">
        <v>16</v>
      </c>
      <c r="B251" s="30" t="s">
        <v>16</v>
      </c>
      <c r="C251" s="12" t="s">
        <v>14</v>
      </c>
      <c r="D251" s="13">
        <v>2521</v>
      </c>
      <c r="E251" s="14">
        <f t="shared" ca="1" si="18"/>
        <v>41</v>
      </c>
      <c r="F251" s="24">
        <v>74.8</v>
      </c>
      <c r="G251" s="22">
        <v>171</v>
      </c>
      <c r="H251" s="17">
        <v>86</v>
      </c>
      <c r="I251" s="18">
        <f t="shared" si="19"/>
        <v>25.580520502034815</v>
      </c>
      <c r="J251" s="19" t="str">
        <f t="shared" si="23"/>
        <v>อ้วน</v>
      </c>
      <c r="K251" s="20" t="str">
        <f t="shared" si="20"/>
        <v>ลงพุง</v>
      </c>
      <c r="L251" s="20" t="str">
        <f t="shared" si="21"/>
        <v>เสี่ยงสูง</v>
      </c>
      <c r="M251" s="10" t="str">
        <f t="shared" ca="1" si="22"/>
        <v>41-45</v>
      </c>
    </row>
    <row r="252" spans="1:13" ht="21" x14ac:dyDescent="0.2">
      <c r="A252" s="29">
        <v>17</v>
      </c>
      <c r="B252" s="30" t="s">
        <v>16</v>
      </c>
      <c r="C252" s="12" t="s">
        <v>13</v>
      </c>
      <c r="D252" s="13">
        <v>2522</v>
      </c>
      <c r="E252" s="14">
        <f t="shared" ca="1" si="18"/>
        <v>40</v>
      </c>
      <c r="F252" s="15">
        <v>54.8</v>
      </c>
      <c r="G252" s="16">
        <v>163</v>
      </c>
      <c r="H252" s="17">
        <v>69</v>
      </c>
      <c r="I252" s="18">
        <f t="shared" si="19"/>
        <v>20.62554104407392</v>
      </c>
      <c r="J252" s="19" t="str">
        <f t="shared" si="23"/>
        <v>ปกติ</v>
      </c>
      <c r="K252" s="20" t="str">
        <f t="shared" si="20"/>
        <v>ไม่ลงพุง</v>
      </c>
      <c r="L252" s="20" t="str">
        <f t="shared" si="21"/>
        <v>ปกติ</v>
      </c>
      <c r="M252" s="10" t="str">
        <f t="shared" ca="1" si="22"/>
        <v>36-40</v>
      </c>
    </row>
    <row r="253" spans="1:13" ht="21" x14ac:dyDescent="0.2">
      <c r="A253" s="29">
        <v>18</v>
      </c>
      <c r="B253" s="30" t="s">
        <v>16</v>
      </c>
      <c r="C253" s="12" t="s">
        <v>13</v>
      </c>
      <c r="D253" s="13">
        <v>2530</v>
      </c>
      <c r="E253" s="14">
        <f t="shared" ca="1" si="18"/>
        <v>32</v>
      </c>
      <c r="F253" s="15">
        <v>48.4</v>
      </c>
      <c r="G253" s="22">
        <v>152</v>
      </c>
      <c r="H253" s="17">
        <v>73</v>
      </c>
      <c r="I253" s="18">
        <f t="shared" si="19"/>
        <v>20.948753462603879</v>
      </c>
      <c r="J253" s="19" t="str">
        <f t="shared" si="23"/>
        <v>ปกติ</v>
      </c>
      <c r="K253" s="20" t="str">
        <f t="shared" si="20"/>
        <v>ไม่ลงพุง</v>
      </c>
      <c r="L253" s="20" t="str">
        <f t="shared" si="21"/>
        <v>ปกติ</v>
      </c>
      <c r="M253" s="10" t="str">
        <f t="shared" ca="1" si="22"/>
        <v>31-35</v>
      </c>
    </row>
    <row r="254" spans="1:13" ht="21" x14ac:dyDescent="0.2">
      <c r="A254" s="29">
        <v>19</v>
      </c>
      <c r="B254" s="30" t="s">
        <v>16</v>
      </c>
      <c r="C254" s="12" t="s">
        <v>13</v>
      </c>
      <c r="D254" s="13">
        <v>2527</v>
      </c>
      <c r="E254" s="14">
        <f t="shared" ca="1" si="18"/>
        <v>35</v>
      </c>
      <c r="F254" s="15">
        <v>60.3</v>
      </c>
      <c r="G254" s="22">
        <v>158</v>
      </c>
      <c r="H254" s="17">
        <v>74</v>
      </c>
      <c r="I254" s="18">
        <f t="shared" si="19"/>
        <v>24.154782887357793</v>
      </c>
      <c r="J254" s="19" t="str">
        <f t="shared" si="23"/>
        <v>น้ำหนักเกิน</v>
      </c>
      <c r="K254" s="20" t="str">
        <f t="shared" si="20"/>
        <v>ไม่ลงพุง</v>
      </c>
      <c r="L254" s="20" t="str">
        <f t="shared" si="21"/>
        <v>เสี่ยง</v>
      </c>
      <c r="M254" s="10" t="str">
        <f t="shared" ca="1" si="22"/>
        <v>31-35</v>
      </c>
    </row>
    <row r="255" spans="1:13" ht="21" x14ac:dyDescent="0.2">
      <c r="A255" s="29">
        <v>20</v>
      </c>
      <c r="B255" s="30" t="s">
        <v>16</v>
      </c>
      <c r="C255" s="12" t="s">
        <v>14</v>
      </c>
      <c r="D255" s="13">
        <v>2519</v>
      </c>
      <c r="E255" s="14">
        <f t="shared" ca="1" si="18"/>
        <v>43</v>
      </c>
      <c r="F255" s="15">
        <v>78.400000000000006</v>
      </c>
      <c r="G255" s="22">
        <v>176</v>
      </c>
      <c r="H255" s="17">
        <v>88</v>
      </c>
      <c r="I255" s="18">
        <f t="shared" si="19"/>
        <v>25.309917355371905</v>
      </c>
      <c r="J255" s="19" t="str">
        <f t="shared" si="23"/>
        <v>อ้วน</v>
      </c>
      <c r="K255" s="20" t="str">
        <f t="shared" si="20"/>
        <v>ไม่ลงพุง</v>
      </c>
      <c r="L255" s="20" t="str">
        <f t="shared" si="21"/>
        <v>เสี่ยง</v>
      </c>
      <c r="M255" s="10" t="str">
        <f t="shared" ca="1" si="22"/>
        <v>41-45</v>
      </c>
    </row>
    <row r="256" spans="1:13" ht="21" x14ac:dyDescent="0.2">
      <c r="A256" s="29">
        <v>21</v>
      </c>
      <c r="B256" s="30" t="s">
        <v>16</v>
      </c>
      <c r="C256" s="12" t="s">
        <v>14</v>
      </c>
      <c r="D256" s="13">
        <v>2531</v>
      </c>
      <c r="E256" s="14">
        <f t="shared" ca="1" si="18"/>
        <v>31</v>
      </c>
      <c r="F256" s="15">
        <v>51.5</v>
      </c>
      <c r="G256" s="22">
        <v>163</v>
      </c>
      <c r="H256" s="17">
        <v>60</v>
      </c>
      <c r="I256" s="18">
        <f t="shared" si="19"/>
        <v>19.383492039595016</v>
      </c>
      <c r="J256" s="19" t="str">
        <f t="shared" si="23"/>
        <v>ปกติ</v>
      </c>
      <c r="K256" s="20" t="str">
        <f t="shared" si="20"/>
        <v>ไม่ลงพุง</v>
      </c>
      <c r="L256" s="20" t="str">
        <f t="shared" si="21"/>
        <v>ปกติ</v>
      </c>
      <c r="M256" s="10" t="str">
        <f t="shared" ca="1" si="22"/>
        <v>31-35</v>
      </c>
    </row>
    <row r="257" spans="1:13" ht="21" x14ac:dyDescent="0.2">
      <c r="A257" s="29">
        <v>22</v>
      </c>
      <c r="B257" s="30" t="s">
        <v>16</v>
      </c>
      <c r="C257" s="12" t="s">
        <v>13</v>
      </c>
      <c r="D257" s="13">
        <v>2534</v>
      </c>
      <c r="E257" s="14">
        <f t="shared" ca="1" si="18"/>
        <v>28</v>
      </c>
      <c r="F257" s="15">
        <v>55.5</v>
      </c>
      <c r="G257" s="22">
        <v>158</v>
      </c>
      <c r="H257" s="17">
        <v>70</v>
      </c>
      <c r="I257" s="18">
        <f t="shared" si="19"/>
        <v>22.232014100304436</v>
      </c>
      <c r="J257" s="19" t="str">
        <f t="shared" si="23"/>
        <v>ปกติ</v>
      </c>
      <c r="K257" s="20" t="str">
        <f t="shared" si="20"/>
        <v>ไม่ลงพุง</v>
      </c>
      <c r="L257" s="20" t="str">
        <f t="shared" si="21"/>
        <v>ปกติ</v>
      </c>
      <c r="M257" s="10" t="str">
        <f t="shared" ca="1" si="22"/>
        <v>26-30</v>
      </c>
    </row>
    <row r="258" spans="1:13" ht="21" x14ac:dyDescent="0.2">
      <c r="A258" s="29">
        <v>23</v>
      </c>
      <c r="B258" s="30" t="s">
        <v>16</v>
      </c>
      <c r="C258" s="12" t="s">
        <v>13</v>
      </c>
      <c r="D258" s="13">
        <v>2504</v>
      </c>
      <c r="E258" s="14">
        <f t="shared" ref="E258:E321" ca="1" si="24">IF(D258="","ไม่มีข้อมูล",YEAR(TODAY())+543-D258)</f>
        <v>58</v>
      </c>
      <c r="F258" s="24">
        <v>57.1</v>
      </c>
      <c r="G258" s="22">
        <v>156</v>
      </c>
      <c r="H258" s="17">
        <v>74.5</v>
      </c>
      <c r="I258" s="18">
        <f t="shared" ref="I258:I321" si="25">IF(OR(F258="",$G258=""), "ไม่มีข้อมูล", F258/($G258*$G258)*10000)</f>
        <v>23.463182117028271</v>
      </c>
      <c r="J258" s="19" t="str">
        <f t="shared" si="23"/>
        <v>น้ำหนักเกิน</v>
      </c>
      <c r="K258" s="20" t="str">
        <f t="shared" ref="K258:K321" si="26">IF(OR($G258="",H258=""),"ไม่มีข้อมูล",IF($G258/2&lt;H258,"ลงพุง","ไม่ลงพุง"))</f>
        <v>ไม่ลงพุง</v>
      </c>
      <c r="L258" s="20" t="str">
        <f t="shared" ref="L258:L321" si="27">IF(OR(J258="ไม่มีข้อมูล",K258="ไม่มีข้อมูล"),"ไม่มีข้อมูล",IF(AND(J258="ปกติ",K258="ไม่ลงพุง"),"ปกติ",IF(AND(J258="ปกติ",K258="ลงพุง"),"เสี่ยง",IF(AND(J258="น้ำหนักเกิน",K258="ไม่ลงพุง"),"เสี่ยง",IF(AND(J258="น้ำหนักเกิน",K258="ลงพุง"),"เสี่ยงสูง",IF(AND(J258="อ้วน",K258="ไม่ลงพุง"),"เสี่ยง",IF(AND(J258="อ้วน",K258="ลงพุง"),"เสี่ยงสูง",IF(AND(J258="ผอม",K258="ไม่ลงพุง"),"เสี่ยง",IF(AND(J258="ผอม",K258="ลงพุง"),"เสี่ยงสูง",0)))))))))</f>
        <v>เสี่ยง</v>
      </c>
      <c r="M258" s="10" t="str">
        <f t="shared" ref="M258:M321" ca="1" si="28">IF(E258="ไม่มีข้อมูล","ไม่มีข้อมูล",IF(E258&lt;20,"&lt;20",IF(E258&lt;26,"20-25",IF(E258&lt;31,"26-30",IF(E258&lt;36,"31-35",IF(E258&lt;41,"36-40",IF(E258&lt;46,"41-45",IF(E258&lt;51,"46-50",IF(E258&lt;56,"51-55",IF(E258&lt;61,"56-60","60+"))))))))))</f>
        <v>56-60</v>
      </c>
    </row>
    <row r="259" spans="1:13" ht="21" x14ac:dyDescent="0.2">
      <c r="A259" s="29">
        <v>24</v>
      </c>
      <c r="B259" s="30" t="s">
        <v>16</v>
      </c>
      <c r="C259" s="12" t="s">
        <v>13</v>
      </c>
      <c r="D259" s="13">
        <v>2515</v>
      </c>
      <c r="E259" s="14">
        <f t="shared" ca="1" si="24"/>
        <v>47</v>
      </c>
      <c r="F259" s="15">
        <v>63.8</v>
      </c>
      <c r="G259" s="16">
        <v>171</v>
      </c>
      <c r="H259" s="17">
        <v>76</v>
      </c>
      <c r="I259" s="18">
        <f t="shared" si="25"/>
        <v>21.818679251735578</v>
      </c>
      <c r="J259" s="19" t="str">
        <f t="shared" ref="J259:J322" si="29">IF(I259="ไม่มีข้อมูล", "ไม่มีข้อมูล", IF(I259&lt;18.5, "ผอม", IF(AND(18.5&lt;=I259, I259&lt;=22.9), "ปกติ", IF(AND(22.9&lt;I259, I259&lt;25), "น้ำหนักเกิน", "อ้วน"))))</f>
        <v>ปกติ</v>
      </c>
      <c r="K259" s="20" t="str">
        <f t="shared" si="26"/>
        <v>ไม่ลงพุง</v>
      </c>
      <c r="L259" s="20" t="str">
        <f t="shared" si="27"/>
        <v>ปกติ</v>
      </c>
      <c r="M259" s="10" t="str">
        <f t="shared" ca="1" si="28"/>
        <v>46-50</v>
      </c>
    </row>
    <row r="260" spans="1:13" ht="21" x14ac:dyDescent="0.2">
      <c r="A260" s="29">
        <v>25</v>
      </c>
      <c r="B260" s="30" t="s">
        <v>16</v>
      </c>
      <c r="C260" s="12" t="s">
        <v>14</v>
      </c>
      <c r="D260" s="13">
        <v>2515</v>
      </c>
      <c r="E260" s="14">
        <f t="shared" ca="1" si="24"/>
        <v>47</v>
      </c>
      <c r="F260" s="15">
        <v>68.900000000000006</v>
      </c>
      <c r="G260" s="22">
        <v>173</v>
      </c>
      <c r="H260" s="17">
        <v>80</v>
      </c>
      <c r="I260" s="18">
        <f t="shared" si="25"/>
        <v>23.02115005513048</v>
      </c>
      <c r="J260" s="19" t="str">
        <f t="shared" si="29"/>
        <v>น้ำหนักเกิน</v>
      </c>
      <c r="K260" s="20" t="str">
        <f t="shared" si="26"/>
        <v>ไม่ลงพุง</v>
      </c>
      <c r="L260" s="20" t="str">
        <f t="shared" si="27"/>
        <v>เสี่ยง</v>
      </c>
      <c r="M260" s="10" t="str">
        <f t="shared" ca="1" si="28"/>
        <v>46-50</v>
      </c>
    </row>
    <row r="261" spans="1:13" ht="21" x14ac:dyDescent="0.2">
      <c r="A261" s="29">
        <v>26</v>
      </c>
      <c r="B261" s="30" t="s">
        <v>16</v>
      </c>
      <c r="C261" s="12" t="s">
        <v>13</v>
      </c>
      <c r="D261" s="13">
        <v>2511</v>
      </c>
      <c r="E261" s="14">
        <f t="shared" ca="1" si="24"/>
        <v>51</v>
      </c>
      <c r="F261" s="15">
        <v>59.5</v>
      </c>
      <c r="G261" s="16">
        <v>150</v>
      </c>
      <c r="H261" s="17">
        <v>85</v>
      </c>
      <c r="I261" s="18">
        <f t="shared" si="25"/>
        <v>26.444444444444446</v>
      </c>
      <c r="J261" s="19" t="str">
        <f t="shared" si="29"/>
        <v>อ้วน</v>
      </c>
      <c r="K261" s="20" t="str">
        <f t="shared" si="26"/>
        <v>ลงพุง</v>
      </c>
      <c r="L261" s="20" t="str">
        <f t="shared" si="27"/>
        <v>เสี่ยงสูง</v>
      </c>
      <c r="M261" s="10" t="str">
        <f t="shared" ca="1" si="28"/>
        <v>51-55</v>
      </c>
    </row>
    <row r="262" spans="1:13" ht="21" x14ac:dyDescent="0.2">
      <c r="A262" s="29">
        <v>27</v>
      </c>
      <c r="B262" s="30" t="s">
        <v>16</v>
      </c>
      <c r="C262" s="12" t="s">
        <v>13</v>
      </c>
      <c r="D262" s="13">
        <v>2520</v>
      </c>
      <c r="E262" s="14">
        <f t="shared" ca="1" si="24"/>
        <v>42</v>
      </c>
      <c r="F262" s="15">
        <v>40</v>
      </c>
      <c r="G262" s="22">
        <v>153</v>
      </c>
      <c r="H262" s="17">
        <v>59</v>
      </c>
      <c r="I262" s="18">
        <f t="shared" si="25"/>
        <v>17.087444999786406</v>
      </c>
      <c r="J262" s="19" t="str">
        <f t="shared" si="29"/>
        <v>ผอม</v>
      </c>
      <c r="K262" s="20" t="str">
        <f t="shared" si="26"/>
        <v>ไม่ลงพุง</v>
      </c>
      <c r="L262" s="20" t="str">
        <f t="shared" si="27"/>
        <v>เสี่ยง</v>
      </c>
      <c r="M262" s="10" t="str">
        <f t="shared" ca="1" si="28"/>
        <v>41-45</v>
      </c>
    </row>
    <row r="263" spans="1:13" ht="21" x14ac:dyDescent="0.2">
      <c r="A263" s="29">
        <v>28</v>
      </c>
      <c r="B263" s="30" t="s">
        <v>16</v>
      </c>
      <c r="C263" s="12" t="s">
        <v>13</v>
      </c>
      <c r="D263" s="13">
        <v>2513</v>
      </c>
      <c r="E263" s="14">
        <f t="shared" ca="1" si="24"/>
        <v>49</v>
      </c>
      <c r="F263" s="15">
        <v>49.8</v>
      </c>
      <c r="G263" s="16">
        <v>158</v>
      </c>
      <c r="H263" s="17">
        <v>73</v>
      </c>
      <c r="I263" s="18">
        <f t="shared" si="25"/>
        <v>19.948726165678575</v>
      </c>
      <c r="J263" s="19" t="str">
        <f t="shared" si="29"/>
        <v>ปกติ</v>
      </c>
      <c r="K263" s="20" t="str">
        <f t="shared" si="26"/>
        <v>ไม่ลงพุง</v>
      </c>
      <c r="L263" s="20" t="str">
        <f t="shared" si="27"/>
        <v>ปกติ</v>
      </c>
      <c r="M263" s="10" t="str">
        <f t="shared" ca="1" si="28"/>
        <v>46-50</v>
      </c>
    </row>
    <row r="264" spans="1:13" ht="21" x14ac:dyDescent="0.2">
      <c r="A264" s="29">
        <v>29</v>
      </c>
      <c r="B264" s="30" t="s">
        <v>16</v>
      </c>
      <c r="C264" s="12" t="s">
        <v>14</v>
      </c>
      <c r="D264" s="13">
        <v>2515</v>
      </c>
      <c r="E264" s="14">
        <f t="shared" ca="1" si="24"/>
        <v>47</v>
      </c>
      <c r="F264" s="15">
        <v>53.7</v>
      </c>
      <c r="G264" s="22">
        <v>156</v>
      </c>
      <c r="H264" s="17">
        <v>74</v>
      </c>
      <c r="I264" s="18">
        <f t="shared" si="25"/>
        <v>22.066074950690336</v>
      </c>
      <c r="J264" s="19" t="str">
        <f t="shared" si="29"/>
        <v>ปกติ</v>
      </c>
      <c r="K264" s="20" t="str">
        <f t="shared" si="26"/>
        <v>ไม่ลงพุง</v>
      </c>
      <c r="L264" s="20" t="str">
        <f t="shared" si="27"/>
        <v>ปกติ</v>
      </c>
      <c r="M264" s="10" t="str">
        <f t="shared" ca="1" si="28"/>
        <v>46-50</v>
      </c>
    </row>
    <row r="265" spans="1:13" ht="21" x14ac:dyDescent="0.2">
      <c r="A265" s="29">
        <v>30</v>
      </c>
      <c r="B265" s="30" t="s">
        <v>16</v>
      </c>
      <c r="C265" s="12" t="s">
        <v>14</v>
      </c>
      <c r="D265" s="13">
        <v>2524</v>
      </c>
      <c r="E265" s="14">
        <f t="shared" ca="1" si="24"/>
        <v>38</v>
      </c>
      <c r="F265" s="15">
        <v>52.7</v>
      </c>
      <c r="G265" s="22">
        <v>173</v>
      </c>
      <c r="H265" s="17">
        <v>73</v>
      </c>
      <c r="I265" s="18">
        <f t="shared" si="25"/>
        <v>17.608339737378461</v>
      </c>
      <c r="J265" s="19" t="str">
        <f t="shared" si="29"/>
        <v>ผอม</v>
      </c>
      <c r="K265" s="20" t="str">
        <f t="shared" si="26"/>
        <v>ไม่ลงพุง</v>
      </c>
      <c r="L265" s="20" t="str">
        <f t="shared" si="27"/>
        <v>เสี่ยง</v>
      </c>
      <c r="M265" s="10" t="str">
        <f t="shared" ca="1" si="28"/>
        <v>36-40</v>
      </c>
    </row>
    <row r="266" spans="1:13" ht="21" x14ac:dyDescent="0.2">
      <c r="A266" s="29">
        <v>31</v>
      </c>
      <c r="B266" s="30" t="s">
        <v>16</v>
      </c>
      <c r="C266" s="12" t="s">
        <v>13</v>
      </c>
      <c r="D266" s="13">
        <v>2517</v>
      </c>
      <c r="E266" s="14">
        <f t="shared" ca="1" si="24"/>
        <v>45</v>
      </c>
      <c r="F266" s="15">
        <v>63.1</v>
      </c>
      <c r="G266" s="22">
        <v>158</v>
      </c>
      <c r="H266" s="17">
        <v>91</v>
      </c>
      <c r="I266" s="18">
        <f t="shared" si="25"/>
        <v>25.27639801313892</v>
      </c>
      <c r="J266" s="19" t="str">
        <f t="shared" si="29"/>
        <v>อ้วน</v>
      </c>
      <c r="K266" s="20" t="str">
        <f t="shared" si="26"/>
        <v>ลงพุง</v>
      </c>
      <c r="L266" s="20" t="str">
        <f t="shared" si="27"/>
        <v>เสี่ยงสูง</v>
      </c>
      <c r="M266" s="10" t="str">
        <f t="shared" ca="1" si="28"/>
        <v>41-45</v>
      </c>
    </row>
    <row r="267" spans="1:13" ht="21" x14ac:dyDescent="0.2">
      <c r="A267" s="29">
        <v>32</v>
      </c>
      <c r="B267" s="30" t="s">
        <v>16</v>
      </c>
      <c r="C267" s="12" t="s">
        <v>13</v>
      </c>
      <c r="D267" s="13">
        <v>2510</v>
      </c>
      <c r="E267" s="14">
        <f t="shared" ca="1" si="24"/>
        <v>52</v>
      </c>
      <c r="F267" s="15">
        <v>55.4</v>
      </c>
      <c r="G267" s="16">
        <v>156</v>
      </c>
      <c r="H267" s="17">
        <v>88</v>
      </c>
      <c r="I267" s="18">
        <f t="shared" si="25"/>
        <v>22.764628533859305</v>
      </c>
      <c r="J267" s="19" t="str">
        <f t="shared" si="29"/>
        <v>ปกติ</v>
      </c>
      <c r="K267" s="20" t="str">
        <f t="shared" si="26"/>
        <v>ลงพุง</v>
      </c>
      <c r="L267" s="20" t="str">
        <f t="shared" si="27"/>
        <v>เสี่ยง</v>
      </c>
      <c r="M267" s="10" t="str">
        <f t="shared" ca="1" si="28"/>
        <v>51-55</v>
      </c>
    </row>
    <row r="268" spans="1:13" ht="21" x14ac:dyDescent="0.2">
      <c r="A268" s="29">
        <v>33</v>
      </c>
      <c r="B268" s="30" t="s">
        <v>16</v>
      </c>
      <c r="C268" s="12" t="s">
        <v>14</v>
      </c>
      <c r="D268" s="13">
        <v>2527</v>
      </c>
      <c r="E268" s="14">
        <f t="shared" ca="1" si="24"/>
        <v>35</v>
      </c>
      <c r="F268" s="15">
        <v>62.7</v>
      </c>
      <c r="G268" s="16">
        <v>174</v>
      </c>
      <c r="H268" s="17">
        <v>78</v>
      </c>
      <c r="I268" s="18">
        <f t="shared" si="25"/>
        <v>20.70947284978201</v>
      </c>
      <c r="J268" s="19" t="str">
        <f t="shared" si="29"/>
        <v>ปกติ</v>
      </c>
      <c r="K268" s="20" t="str">
        <f t="shared" si="26"/>
        <v>ไม่ลงพุง</v>
      </c>
      <c r="L268" s="20" t="str">
        <f t="shared" si="27"/>
        <v>ปกติ</v>
      </c>
      <c r="M268" s="10" t="str">
        <f t="shared" ca="1" si="28"/>
        <v>31-35</v>
      </c>
    </row>
    <row r="269" spans="1:13" ht="21" x14ac:dyDescent="0.2">
      <c r="A269" s="29">
        <v>34</v>
      </c>
      <c r="B269" s="30" t="s">
        <v>16</v>
      </c>
      <c r="C269" s="12" t="s">
        <v>13</v>
      </c>
      <c r="D269" s="13">
        <v>2529</v>
      </c>
      <c r="E269" s="14">
        <f t="shared" ca="1" si="24"/>
        <v>33</v>
      </c>
      <c r="F269" s="15">
        <v>44.8</v>
      </c>
      <c r="G269" s="16">
        <v>158</v>
      </c>
      <c r="H269" s="17">
        <v>60</v>
      </c>
      <c r="I269" s="18">
        <f t="shared" si="25"/>
        <v>17.945842012497998</v>
      </c>
      <c r="J269" s="19" t="str">
        <f t="shared" si="29"/>
        <v>ผอม</v>
      </c>
      <c r="K269" s="20" t="str">
        <f t="shared" si="26"/>
        <v>ไม่ลงพุง</v>
      </c>
      <c r="L269" s="20" t="str">
        <f t="shared" si="27"/>
        <v>เสี่ยง</v>
      </c>
      <c r="M269" s="10" t="str">
        <f t="shared" ca="1" si="28"/>
        <v>31-35</v>
      </c>
    </row>
    <row r="270" spans="1:13" ht="21" x14ac:dyDescent="0.2">
      <c r="A270" s="29">
        <v>35</v>
      </c>
      <c r="B270" s="30" t="s">
        <v>16</v>
      </c>
      <c r="C270" s="12" t="s">
        <v>13</v>
      </c>
      <c r="D270" s="13">
        <v>2528</v>
      </c>
      <c r="E270" s="14">
        <f t="shared" ca="1" si="24"/>
        <v>34</v>
      </c>
      <c r="F270" s="15">
        <v>45.2</v>
      </c>
      <c r="G270" s="16">
        <v>153</v>
      </c>
      <c r="H270" s="17">
        <v>65</v>
      </c>
      <c r="I270" s="18">
        <f t="shared" si="25"/>
        <v>19.308812849758642</v>
      </c>
      <c r="J270" s="19" t="str">
        <f t="shared" si="29"/>
        <v>ปกติ</v>
      </c>
      <c r="K270" s="20" t="str">
        <f t="shared" si="26"/>
        <v>ไม่ลงพุง</v>
      </c>
      <c r="L270" s="20" t="str">
        <f t="shared" si="27"/>
        <v>ปกติ</v>
      </c>
      <c r="M270" s="10" t="str">
        <f t="shared" ca="1" si="28"/>
        <v>31-35</v>
      </c>
    </row>
    <row r="271" spans="1:13" ht="21" x14ac:dyDescent="0.2">
      <c r="A271" s="29">
        <v>36</v>
      </c>
      <c r="B271" s="30" t="s">
        <v>16</v>
      </c>
      <c r="C271" s="12" t="s">
        <v>13</v>
      </c>
      <c r="D271" s="13">
        <v>2533</v>
      </c>
      <c r="E271" s="14">
        <f t="shared" ca="1" si="24"/>
        <v>29</v>
      </c>
      <c r="F271" s="15">
        <v>46.8</v>
      </c>
      <c r="G271" s="16">
        <v>162</v>
      </c>
      <c r="H271" s="17">
        <v>66.5</v>
      </c>
      <c r="I271" s="18">
        <f t="shared" si="25"/>
        <v>17.832647462277091</v>
      </c>
      <c r="J271" s="19" t="str">
        <f t="shared" si="29"/>
        <v>ผอม</v>
      </c>
      <c r="K271" s="20" t="str">
        <f t="shared" si="26"/>
        <v>ไม่ลงพุง</v>
      </c>
      <c r="L271" s="20" t="str">
        <f t="shared" si="27"/>
        <v>เสี่ยง</v>
      </c>
      <c r="M271" s="10" t="str">
        <f t="shared" ca="1" si="28"/>
        <v>26-30</v>
      </c>
    </row>
    <row r="272" spans="1:13" ht="21" x14ac:dyDescent="0.2">
      <c r="A272" s="29">
        <v>37</v>
      </c>
      <c r="B272" s="30" t="s">
        <v>16</v>
      </c>
      <c r="C272" s="12" t="s">
        <v>14</v>
      </c>
      <c r="D272" s="13">
        <v>2521</v>
      </c>
      <c r="E272" s="14">
        <f t="shared" ca="1" si="24"/>
        <v>41</v>
      </c>
      <c r="F272" s="15">
        <v>47.3</v>
      </c>
      <c r="G272" s="22">
        <v>150</v>
      </c>
      <c r="H272" s="17">
        <v>74</v>
      </c>
      <c r="I272" s="18">
        <f t="shared" si="25"/>
        <v>21.022222222222219</v>
      </c>
      <c r="J272" s="19" t="str">
        <f t="shared" si="29"/>
        <v>ปกติ</v>
      </c>
      <c r="K272" s="20" t="str">
        <f t="shared" si="26"/>
        <v>ไม่ลงพุง</v>
      </c>
      <c r="L272" s="20" t="str">
        <f t="shared" si="27"/>
        <v>ปกติ</v>
      </c>
      <c r="M272" s="10" t="str">
        <f t="shared" ca="1" si="28"/>
        <v>41-45</v>
      </c>
    </row>
    <row r="273" spans="1:13" ht="21" x14ac:dyDescent="0.2">
      <c r="A273" s="29">
        <v>38</v>
      </c>
      <c r="B273" s="30" t="s">
        <v>16</v>
      </c>
      <c r="C273" s="12" t="s">
        <v>13</v>
      </c>
      <c r="D273" s="13">
        <v>2507</v>
      </c>
      <c r="E273" s="14">
        <f t="shared" ca="1" si="24"/>
        <v>55</v>
      </c>
      <c r="F273" s="15">
        <v>51.2</v>
      </c>
      <c r="G273" s="16">
        <v>151</v>
      </c>
      <c r="H273" s="17">
        <v>70</v>
      </c>
      <c r="I273" s="18">
        <f t="shared" si="25"/>
        <v>22.455155475637035</v>
      </c>
      <c r="J273" s="19" t="str">
        <f t="shared" si="29"/>
        <v>ปกติ</v>
      </c>
      <c r="K273" s="20" t="str">
        <f t="shared" si="26"/>
        <v>ไม่ลงพุง</v>
      </c>
      <c r="L273" s="20" t="str">
        <f t="shared" si="27"/>
        <v>ปกติ</v>
      </c>
      <c r="M273" s="10" t="str">
        <f t="shared" ca="1" si="28"/>
        <v>51-55</v>
      </c>
    </row>
    <row r="274" spans="1:13" ht="21" x14ac:dyDescent="0.2">
      <c r="A274" s="29">
        <v>39</v>
      </c>
      <c r="B274" s="30" t="s">
        <v>16</v>
      </c>
      <c r="C274" s="12" t="s">
        <v>14</v>
      </c>
      <c r="D274" s="13">
        <v>2506</v>
      </c>
      <c r="E274" s="14">
        <f t="shared" ca="1" si="24"/>
        <v>56</v>
      </c>
      <c r="F274" s="15">
        <v>102.9</v>
      </c>
      <c r="G274" s="16">
        <v>166</v>
      </c>
      <c r="H274" s="17">
        <v>118</v>
      </c>
      <c r="I274" s="18">
        <f t="shared" si="25"/>
        <v>37.342139642908982</v>
      </c>
      <c r="J274" s="19" t="str">
        <f t="shared" si="29"/>
        <v>อ้วน</v>
      </c>
      <c r="K274" s="20" t="str">
        <f t="shared" si="26"/>
        <v>ลงพุง</v>
      </c>
      <c r="L274" s="20" t="str">
        <f t="shared" si="27"/>
        <v>เสี่ยงสูง</v>
      </c>
      <c r="M274" s="10" t="str">
        <f t="shared" ca="1" si="28"/>
        <v>56-60</v>
      </c>
    </row>
    <row r="275" spans="1:13" ht="21" x14ac:dyDescent="0.2">
      <c r="A275" s="29">
        <v>40</v>
      </c>
      <c r="B275" s="30" t="s">
        <v>16</v>
      </c>
      <c r="C275" s="12" t="s">
        <v>14</v>
      </c>
      <c r="D275" s="13">
        <v>2507</v>
      </c>
      <c r="E275" s="14">
        <f t="shared" ca="1" si="24"/>
        <v>55</v>
      </c>
      <c r="F275" s="24">
        <v>70.599999999999994</v>
      </c>
      <c r="G275" s="22">
        <v>169</v>
      </c>
      <c r="H275" s="17">
        <v>89</v>
      </c>
      <c r="I275" s="18">
        <f t="shared" si="25"/>
        <v>24.719022443191761</v>
      </c>
      <c r="J275" s="19" t="str">
        <f t="shared" si="29"/>
        <v>น้ำหนักเกิน</v>
      </c>
      <c r="K275" s="20" t="str">
        <f t="shared" si="26"/>
        <v>ลงพุง</v>
      </c>
      <c r="L275" s="20" t="str">
        <f t="shared" si="27"/>
        <v>เสี่ยงสูง</v>
      </c>
      <c r="M275" s="10" t="str">
        <f t="shared" ca="1" si="28"/>
        <v>51-55</v>
      </c>
    </row>
    <row r="276" spans="1:13" ht="21" x14ac:dyDescent="0.2">
      <c r="A276" s="29">
        <v>41</v>
      </c>
      <c r="B276" s="30" t="s">
        <v>16</v>
      </c>
      <c r="C276" s="12" t="s">
        <v>14</v>
      </c>
      <c r="D276" s="13">
        <v>2540</v>
      </c>
      <c r="E276" s="14">
        <f t="shared" ca="1" si="24"/>
        <v>22</v>
      </c>
      <c r="F276" s="24">
        <v>46.7</v>
      </c>
      <c r="G276" s="22">
        <v>165</v>
      </c>
      <c r="H276" s="17">
        <v>61</v>
      </c>
      <c r="I276" s="18">
        <f t="shared" si="25"/>
        <v>17.153351698806244</v>
      </c>
      <c r="J276" s="19" t="str">
        <f t="shared" si="29"/>
        <v>ผอม</v>
      </c>
      <c r="K276" s="20" t="str">
        <f t="shared" si="26"/>
        <v>ไม่ลงพุง</v>
      </c>
      <c r="L276" s="20" t="str">
        <f t="shared" si="27"/>
        <v>เสี่ยง</v>
      </c>
      <c r="M276" s="10" t="str">
        <f t="shared" ca="1" si="28"/>
        <v>20-25</v>
      </c>
    </row>
    <row r="277" spans="1:13" ht="21" x14ac:dyDescent="0.2">
      <c r="A277" s="29">
        <v>42</v>
      </c>
      <c r="B277" s="30" t="s">
        <v>16</v>
      </c>
      <c r="C277" s="12" t="s">
        <v>13</v>
      </c>
      <c r="D277" s="13">
        <v>2517</v>
      </c>
      <c r="E277" s="14">
        <f t="shared" ca="1" si="24"/>
        <v>45</v>
      </c>
      <c r="F277" s="15">
        <v>46</v>
      </c>
      <c r="G277" s="22">
        <v>159</v>
      </c>
      <c r="H277" s="17">
        <v>68</v>
      </c>
      <c r="I277" s="18">
        <f t="shared" si="25"/>
        <v>18.195482773624462</v>
      </c>
      <c r="J277" s="19" t="str">
        <f t="shared" si="29"/>
        <v>ผอม</v>
      </c>
      <c r="K277" s="20" t="str">
        <f t="shared" si="26"/>
        <v>ไม่ลงพุง</v>
      </c>
      <c r="L277" s="20" t="str">
        <f t="shared" si="27"/>
        <v>เสี่ยง</v>
      </c>
      <c r="M277" s="10" t="str">
        <f t="shared" ca="1" si="28"/>
        <v>41-45</v>
      </c>
    </row>
    <row r="278" spans="1:13" ht="21" x14ac:dyDescent="0.2">
      <c r="A278" s="29">
        <v>43</v>
      </c>
      <c r="B278" s="30" t="s">
        <v>16</v>
      </c>
      <c r="C278" s="12" t="s">
        <v>13</v>
      </c>
      <c r="D278" s="13">
        <v>2516</v>
      </c>
      <c r="E278" s="14">
        <f t="shared" ca="1" si="24"/>
        <v>46</v>
      </c>
      <c r="F278" s="15">
        <v>57.5</v>
      </c>
      <c r="G278" s="16">
        <v>150</v>
      </c>
      <c r="H278" s="17">
        <v>77</v>
      </c>
      <c r="I278" s="18">
        <f t="shared" si="25"/>
        <v>25.555555555555557</v>
      </c>
      <c r="J278" s="19" t="str">
        <f t="shared" si="29"/>
        <v>อ้วน</v>
      </c>
      <c r="K278" s="20" t="str">
        <f t="shared" si="26"/>
        <v>ลงพุง</v>
      </c>
      <c r="L278" s="20" t="str">
        <f t="shared" si="27"/>
        <v>เสี่ยงสูง</v>
      </c>
      <c r="M278" s="10" t="str">
        <f t="shared" ca="1" si="28"/>
        <v>46-50</v>
      </c>
    </row>
    <row r="279" spans="1:13" ht="21" x14ac:dyDescent="0.2">
      <c r="A279" s="29">
        <v>44</v>
      </c>
      <c r="B279" s="30" t="s">
        <v>16</v>
      </c>
      <c r="C279" s="12" t="s">
        <v>14</v>
      </c>
      <c r="D279" s="13">
        <v>2503</v>
      </c>
      <c r="E279" s="14">
        <f t="shared" ca="1" si="24"/>
        <v>59</v>
      </c>
      <c r="F279" s="24">
        <v>67.900000000000006</v>
      </c>
      <c r="G279" s="22">
        <v>169</v>
      </c>
      <c r="H279" s="17">
        <v>84</v>
      </c>
      <c r="I279" s="18">
        <f t="shared" si="25"/>
        <v>23.773677392248171</v>
      </c>
      <c r="J279" s="19" t="str">
        <f t="shared" si="29"/>
        <v>น้ำหนักเกิน</v>
      </c>
      <c r="K279" s="20" t="str">
        <f t="shared" si="26"/>
        <v>ไม่ลงพุง</v>
      </c>
      <c r="L279" s="20" t="str">
        <f t="shared" si="27"/>
        <v>เสี่ยง</v>
      </c>
      <c r="M279" s="10" t="str">
        <f t="shared" ca="1" si="28"/>
        <v>56-60</v>
      </c>
    </row>
    <row r="280" spans="1:13" ht="21" x14ac:dyDescent="0.2">
      <c r="A280" s="29">
        <v>45</v>
      </c>
      <c r="B280" s="30" t="s">
        <v>16</v>
      </c>
      <c r="C280" s="12" t="s">
        <v>13</v>
      </c>
      <c r="D280" s="13">
        <v>2529</v>
      </c>
      <c r="E280" s="14">
        <f t="shared" ca="1" si="24"/>
        <v>33</v>
      </c>
      <c r="F280" s="24">
        <v>56.7</v>
      </c>
      <c r="G280" s="22">
        <v>165</v>
      </c>
      <c r="H280" s="17">
        <v>74</v>
      </c>
      <c r="I280" s="18">
        <f t="shared" si="25"/>
        <v>20.826446280991735</v>
      </c>
      <c r="J280" s="19" t="str">
        <f t="shared" si="29"/>
        <v>ปกติ</v>
      </c>
      <c r="K280" s="20" t="str">
        <f t="shared" si="26"/>
        <v>ไม่ลงพุง</v>
      </c>
      <c r="L280" s="20" t="str">
        <f t="shared" si="27"/>
        <v>ปกติ</v>
      </c>
      <c r="M280" s="10" t="str">
        <f t="shared" ca="1" si="28"/>
        <v>31-35</v>
      </c>
    </row>
    <row r="281" spans="1:13" ht="21" x14ac:dyDescent="0.2">
      <c r="A281" s="29">
        <v>46</v>
      </c>
      <c r="B281" s="30" t="s">
        <v>16</v>
      </c>
      <c r="C281" s="12" t="s">
        <v>13</v>
      </c>
      <c r="D281" s="13">
        <v>2525</v>
      </c>
      <c r="E281" s="14">
        <f t="shared" ca="1" si="24"/>
        <v>37</v>
      </c>
      <c r="F281" s="15">
        <v>67.3</v>
      </c>
      <c r="G281" s="22">
        <v>163</v>
      </c>
      <c r="H281" s="17">
        <v>90</v>
      </c>
      <c r="I281" s="18">
        <f t="shared" si="25"/>
        <v>25.330272121645525</v>
      </c>
      <c r="J281" s="19" t="str">
        <f t="shared" si="29"/>
        <v>อ้วน</v>
      </c>
      <c r="K281" s="20" t="str">
        <f t="shared" si="26"/>
        <v>ลงพุง</v>
      </c>
      <c r="L281" s="20" t="str">
        <f t="shared" si="27"/>
        <v>เสี่ยงสูง</v>
      </c>
      <c r="M281" s="10" t="str">
        <f t="shared" ca="1" si="28"/>
        <v>36-40</v>
      </c>
    </row>
    <row r="282" spans="1:13" ht="21" x14ac:dyDescent="0.2">
      <c r="A282" s="29">
        <v>47</v>
      </c>
      <c r="B282" s="30" t="s">
        <v>16</v>
      </c>
      <c r="C282" s="12" t="s">
        <v>13</v>
      </c>
      <c r="D282" s="13">
        <v>2527</v>
      </c>
      <c r="E282" s="14">
        <f t="shared" ca="1" si="24"/>
        <v>35</v>
      </c>
      <c r="F282" s="15">
        <v>48.6</v>
      </c>
      <c r="G282" s="16">
        <v>160</v>
      </c>
      <c r="H282" s="17">
        <v>68</v>
      </c>
      <c r="I282" s="18">
        <f t="shared" si="25"/>
        <v>18.984375</v>
      </c>
      <c r="J282" s="19" t="str">
        <f t="shared" si="29"/>
        <v>ปกติ</v>
      </c>
      <c r="K282" s="20" t="str">
        <f t="shared" si="26"/>
        <v>ไม่ลงพุง</v>
      </c>
      <c r="L282" s="20" t="str">
        <f t="shared" si="27"/>
        <v>ปกติ</v>
      </c>
      <c r="M282" s="10" t="str">
        <f t="shared" ca="1" si="28"/>
        <v>31-35</v>
      </c>
    </row>
    <row r="283" spans="1:13" ht="21" x14ac:dyDescent="0.2">
      <c r="A283" s="29">
        <v>48</v>
      </c>
      <c r="B283" s="30" t="s">
        <v>16</v>
      </c>
      <c r="C283" s="12" t="s">
        <v>14</v>
      </c>
      <c r="D283" s="13">
        <v>2501</v>
      </c>
      <c r="E283" s="14">
        <f t="shared" ca="1" si="24"/>
        <v>61</v>
      </c>
      <c r="F283" s="15">
        <v>64.5</v>
      </c>
      <c r="G283" s="16">
        <v>160</v>
      </c>
      <c r="H283" s="17">
        <v>81</v>
      </c>
      <c r="I283" s="18">
        <f t="shared" si="25"/>
        <v>25.1953125</v>
      </c>
      <c r="J283" s="19" t="str">
        <f t="shared" si="29"/>
        <v>อ้วน</v>
      </c>
      <c r="K283" s="20" t="str">
        <f t="shared" si="26"/>
        <v>ลงพุง</v>
      </c>
      <c r="L283" s="20" t="str">
        <f t="shared" si="27"/>
        <v>เสี่ยงสูง</v>
      </c>
      <c r="M283" s="10" t="str">
        <f t="shared" ca="1" si="28"/>
        <v>60+</v>
      </c>
    </row>
    <row r="284" spans="1:13" ht="21" x14ac:dyDescent="0.2">
      <c r="A284" s="29">
        <v>49</v>
      </c>
      <c r="B284" s="30" t="s">
        <v>16</v>
      </c>
      <c r="C284" s="12" t="s">
        <v>13</v>
      </c>
      <c r="D284" s="13">
        <v>2507</v>
      </c>
      <c r="E284" s="14">
        <f t="shared" ca="1" si="24"/>
        <v>55</v>
      </c>
      <c r="F284" s="15">
        <v>63.3</v>
      </c>
      <c r="G284" s="16">
        <v>157</v>
      </c>
      <c r="H284" s="17">
        <v>86</v>
      </c>
      <c r="I284" s="18">
        <f t="shared" si="25"/>
        <v>25.680554992088926</v>
      </c>
      <c r="J284" s="19" t="str">
        <f t="shared" si="29"/>
        <v>อ้วน</v>
      </c>
      <c r="K284" s="20" t="str">
        <f t="shared" si="26"/>
        <v>ลงพุง</v>
      </c>
      <c r="L284" s="20" t="str">
        <f t="shared" si="27"/>
        <v>เสี่ยงสูง</v>
      </c>
      <c r="M284" s="10" t="str">
        <f t="shared" ca="1" si="28"/>
        <v>51-55</v>
      </c>
    </row>
    <row r="285" spans="1:13" ht="21" x14ac:dyDescent="0.2">
      <c r="A285" s="29">
        <v>50</v>
      </c>
      <c r="B285" s="30" t="s">
        <v>16</v>
      </c>
      <c r="C285" s="12" t="s">
        <v>13</v>
      </c>
      <c r="D285" s="13">
        <v>2524</v>
      </c>
      <c r="E285" s="14">
        <f t="shared" ca="1" si="24"/>
        <v>38</v>
      </c>
      <c r="F285" s="15">
        <v>48.4</v>
      </c>
      <c r="G285" s="22">
        <v>149</v>
      </c>
      <c r="H285" s="17">
        <v>65</v>
      </c>
      <c r="I285" s="18">
        <f t="shared" si="25"/>
        <v>21.800819782892663</v>
      </c>
      <c r="J285" s="19" t="str">
        <f t="shared" si="29"/>
        <v>ปกติ</v>
      </c>
      <c r="K285" s="20" t="str">
        <f t="shared" si="26"/>
        <v>ไม่ลงพุง</v>
      </c>
      <c r="L285" s="20" t="str">
        <f t="shared" si="27"/>
        <v>ปกติ</v>
      </c>
      <c r="M285" s="10" t="str">
        <f t="shared" ca="1" si="28"/>
        <v>36-40</v>
      </c>
    </row>
    <row r="286" spans="1:13" ht="21" x14ac:dyDescent="0.2">
      <c r="A286" s="29">
        <v>51</v>
      </c>
      <c r="B286" s="30" t="s">
        <v>16</v>
      </c>
      <c r="C286" s="12" t="s">
        <v>13</v>
      </c>
      <c r="D286" s="13">
        <v>2531</v>
      </c>
      <c r="E286" s="14">
        <f t="shared" ca="1" si="24"/>
        <v>31</v>
      </c>
      <c r="F286" s="24">
        <v>47.4</v>
      </c>
      <c r="G286" s="22">
        <v>153</v>
      </c>
      <c r="H286" s="17">
        <v>67</v>
      </c>
      <c r="I286" s="18">
        <f t="shared" si="25"/>
        <v>20.248622324746893</v>
      </c>
      <c r="J286" s="19" t="str">
        <f t="shared" si="29"/>
        <v>ปกติ</v>
      </c>
      <c r="K286" s="20" t="str">
        <f t="shared" si="26"/>
        <v>ไม่ลงพุง</v>
      </c>
      <c r="L286" s="20" t="str">
        <f t="shared" si="27"/>
        <v>ปกติ</v>
      </c>
      <c r="M286" s="10" t="str">
        <f t="shared" ca="1" si="28"/>
        <v>31-35</v>
      </c>
    </row>
    <row r="287" spans="1:13" ht="21" x14ac:dyDescent="0.2">
      <c r="A287" s="29">
        <v>52</v>
      </c>
      <c r="B287" s="30" t="s">
        <v>16</v>
      </c>
      <c r="C287" s="12" t="s">
        <v>13</v>
      </c>
      <c r="D287" s="13">
        <v>2512</v>
      </c>
      <c r="E287" s="14">
        <f t="shared" ca="1" si="24"/>
        <v>50</v>
      </c>
      <c r="F287" s="15">
        <v>50.1</v>
      </c>
      <c r="G287" s="16">
        <v>149</v>
      </c>
      <c r="H287" s="17">
        <v>68</v>
      </c>
      <c r="I287" s="18">
        <f t="shared" si="25"/>
        <v>22.566551056258728</v>
      </c>
      <c r="J287" s="19" t="str">
        <f t="shared" si="29"/>
        <v>ปกติ</v>
      </c>
      <c r="K287" s="20" t="str">
        <f t="shared" si="26"/>
        <v>ไม่ลงพุง</v>
      </c>
      <c r="L287" s="20" t="str">
        <f t="shared" si="27"/>
        <v>ปกติ</v>
      </c>
      <c r="M287" s="10" t="str">
        <f t="shared" ca="1" si="28"/>
        <v>46-50</v>
      </c>
    </row>
    <row r="288" spans="1:13" ht="21" x14ac:dyDescent="0.2">
      <c r="A288" s="29">
        <v>53</v>
      </c>
      <c r="B288" s="30" t="s">
        <v>16</v>
      </c>
      <c r="C288" s="12" t="s">
        <v>13</v>
      </c>
      <c r="D288" s="13">
        <v>2507</v>
      </c>
      <c r="E288" s="14">
        <f t="shared" ca="1" si="24"/>
        <v>55</v>
      </c>
      <c r="F288" s="24"/>
      <c r="G288" s="22"/>
      <c r="H288" s="17"/>
      <c r="I288" s="18" t="str">
        <f t="shared" si="25"/>
        <v>ไม่มีข้อมูล</v>
      </c>
      <c r="J288" s="19" t="str">
        <f t="shared" si="29"/>
        <v>ไม่มีข้อมูล</v>
      </c>
      <c r="K288" s="20" t="str">
        <f t="shared" si="26"/>
        <v>ไม่มีข้อมูล</v>
      </c>
      <c r="L288" s="20" t="str">
        <f t="shared" si="27"/>
        <v>ไม่มีข้อมูล</v>
      </c>
      <c r="M288" s="10" t="str">
        <f t="shared" ca="1" si="28"/>
        <v>51-55</v>
      </c>
    </row>
    <row r="289" spans="1:13" ht="21" x14ac:dyDescent="0.2">
      <c r="A289" s="29">
        <v>54</v>
      </c>
      <c r="B289" s="30" t="s">
        <v>16</v>
      </c>
      <c r="C289" s="12" t="s">
        <v>13</v>
      </c>
      <c r="D289" s="13">
        <v>2512</v>
      </c>
      <c r="E289" s="14">
        <f t="shared" ca="1" si="24"/>
        <v>50</v>
      </c>
      <c r="F289" s="15">
        <v>50</v>
      </c>
      <c r="G289" s="16">
        <v>162</v>
      </c>
      <c r="H289" s="17">
        <v>70</v>
      </c>
      <c r="I289" s="18">
        <f t="shared" si="25"/>
        <v>19.051973784484073</v>
      </c>
      <c r="J289" s="19" t="str">
        <f t="shared" si="29"/>
        <v>ปกติ</v>
      </c>
      <c r="K289" s="20" t="str">
        <f t="shared" si="26"/>
        <v>ไม่ลงพุง</v>
      </c>
      <c r="L289" s="20" t="str">
        <f t="shared" si="27"/>
        <v>ปกติ</v>
      </c>
      <c r="M289" s="10" t="str">
        <f t="shared" ca="1" si="28"/>
        <v>46-50</v>
      </c>
    </row>
    <row r="290" spans="1:13" ht="21" x14ac:dyDescent="0.2">
      <c r="A290" s="29">
        <v>55</v>
      </c>
      <c r="B290" s="30" t="s">
        <v>16</v>
      </c>
      <c r="C290" s="12" t="s">
        <v>13</v>
      </c>
      <c r="D290" s="13">
        <v>2513</v>
      </c>
      <c r="E290" s="14">
        <f t="shared" ca="1" si="24"/>
        <v>49</v>
      </c>
      <c r="F290" s="15">
        <v>67.2</v>
      </c>
      <c r="G290" s="22">
        <v>159</v>
      </c>
      <c r="H290" s="17">
        <v>93</v>
      </c>
      <c r="I290" s="18">
        <f t="shared" si="25"/>
        <v>26.581227008425302</v>
      </c>
      <c r="J290" s="19" t="str">
        <f t="shared" si="29"/>
        <v>อ้วน</v>
      </c>
      <c r="K290" s="20" t="str">
        <f t="shared" si="26"/>
        <v>ลงพุง</v>
      </c>
      <c r="L290" s="20" t="str">
        <f t="shared" si="27"/>
        <v>เสี่ยงสูง</v>
      </c>
      <c r="M290" s="10" t="str">
        <f t="shared" ca="1" si="28"/>
        <v>46-50</v>
      </c>
    </row>
    <row r="291" spans="1:13" ht="21" x14ac:dyDescent="0.2">
      <c r="A291" s="29">
        <v>56</v>
      </c>
      <c r="B291" s="30" t="s">
        <v>16</v>
      </c>
      <c r="C291" s="12" t="s">
        <v>13</v>
      </c>
      <c r="D291" s="13">
        <v>2525</v>
      </c>
      <c r="E291" s="14">
        <f t="shared" ca="1" si="24"/>
        <v>37</v>
      </c>
      <c r="F291" s="24">
        <v>56.3</v>
      </c>
      <c r="G291" s="22">
        <v>160</v>
      </c>
      <c r="H291" s="17">
        <v>73</v>
      </c>
      <c r="I291" s="18">
        <f t="shared" si="25"/>
        <v>21.992187499999996</v>
      </c>
      <c r="J291" s="19" t="str">
        <f t="shared" si="29"/>
        <v>ปกติ</v>
      </c>
      <c r="K291" s="20" t="str">
        <f t="shared" si="26"/>
        <v>ไม่ลงพุง</v>
      </c>
      <c r="L291" s="20" t="str">
        <f t="shared" si="27"/>
        <v>ปกติ</v>
      </c>
      <c r="M291" s="10" t="str">
        <f t="shared" ca="1" si="28"/>
        <v>36-40</v>
      </c>
    </row>
    <row r="292" spans="1:13" ht="21" x14ac:dyDescent="0.2">
      <c r="A292" s="29">
        <v>57</v>
      </c>
      <c r="B292" s="30" t="s">
        <v>16</v>
      </c>
      <c r="C292" s="12" t="s">
        <v>14</v>
      </c>
      <c r="D292" s="13">
        <v>2527</v>
      </c>
      <c r="E292" s="14">
        <f t="shared" ca="1" si="24"/>
        <v>35</v>
      </c>
      <c r="F292" s="24">
        <v>104.7</v>
      </c>
      <c r="G292" s="22">
        <v>178</v>
      </c>
      <c r="H292" s="17">
        <v>109</v>
      </c>
      <c r="I292" s="18">
        <f t="shared" si="25"/>
        <v>33.045070066910746</v>
      </c>
      <c r="J292" s="19" t="str">
        <f t="shared" si="29"/>
        <v>อ้วน</v>
      </c>
      <c r="K292" s="20" t="str">
        <f t="shared" si="26"/>
        <v>ลงพุง</v>
      </c>
      <c r="L292" s="20" t="str">
        <f t="shared" si="27"/>
        <v>เสี่ยงสูง</v>
      </c>
      <c r="M292" s="10" t="str">
        <f t="shared" ca="1" si="28"/>
        <v>31-35</v>
      </c>
    </row>
    <row r="293" spans="1:13" ht="21" x14ac:dyDescent="0.2">
      <c r="A293" s="29">
        <v>58</v>
      </c>
      <c r="B293" s="30" t="s">
        <v>16</v>
      </c>
      <c r="C293" s="12" t="s">
        <v>13</v>
      </c>
      <c r="D293" s="13">
        <v>2524</v>
      </c>
      <c r="E293" s="14">
        <f t="shared" ca="1" si="24"/>
        <v>38</v>
      </c>
      <c r="F293" s="15">
        <v>53.1</v>
      </c>
      <c r="G293" s="16">
        <v>153</v>
      </c>
      <c r="H293" s="17">
        <v>74</v>
      </c>
      <c r="I293" s="18">
        <f t="shared" si="25"/>
        <v>22.683583237216457</v>
      </c>
      <c r="J293" s="19" t="str">
        <f t="shared" si="29"/>
        <v>ปกติ</v>
      </c>
      <c r="K293" s="20" t="str">
        <f t="shared" si="26"/>
        <v>ไม่ลงพุง</v>
      </c>
      <c r="L293" s="20" t="str">
        <f t="shared" si="27"/>
        <v>ปกติ</v>
      </c>
      <c r="M293" s="10" t="str">
        <f t="shared" ca="1" si="28"/>
        <v>36-40</v>
      </c>
    </row>
    <row r="294" spans="1:13" ht="21" x14ac:dyDescent="0.2">
      <c r="A294" s="29">
        <v>59</v>
      </c>
      <c r="B294" s="30" t="s">
        <v>16</v>
      </c>
      <c r="C294" s="12" t="s">
        <v>13</v>
      </c>
      <c r="D294" s="13">
        <v>2531</v>
      </c>
      <c r="E294" s="14">
        <f t="shared" ca="1" si="24"/>
        <v>31</v>
      </c>
      <c r="F294" s="24">
        <v>43.1</v>
      </c>
      <c r="G294" s="22">
        <v>155</v>
      </c>
      <c r="H294" s="17">
        <v>66</v>
      </c>
      <c r="I294" s="18">
        <f t="shared" si="25"/>
        <v>17.93964620187305</v>
      </c>
      <c r="J294" s="19" t="str">
        <f t="shared" si="29"/>
        <v>ผอม</v>
      </c>
      <c r="K294" s="20" t="str">
        <f t="shared" si="26"/>
        <v>ไม่ลงพุง</v>
      </c>
      <c r="L294" s="20" t="str">
        <f t="shared" si="27"/>
        <v>เสี่ยง</v>
      </c>
      <c r="M294" s="10" t="str">
        <f t="shared" ca="1" si="28"/>
        <v>31-35</v>
      </c>
    </row>
    <row r="295" spans="1:13" ht="21" x14ac:dyDescent="0.2">
      <c r="A295" s="29">
        <v>60</v>
      </c>
      <c r="B295" s="30" t="s">
        <v>16</v>
      </c>
      <c r="C295" s="12" t="s">
        <v>13</v>
      </c>
      <c r="D295" s="13">
        <v>2537</v>
      </c>
      <c r="E295" s="14">
        <f t="shared" ca="1" si="24"/>
        <v>25</v>
      </c>
      <c r="F295" s="15">
        <v>44</v>
      </c>
      <c r="G295" s="22">
        <v>155</v>
      </c>
      <c r="H295" s="17">
        <v>62</v>
      </c>
      <c r="I295" s="18">
        <f t="shared" si="25"/>
        <v>18.314255983350677</v>
      </c>
      <c r="J295" s="19" t="str">
        <f t="shared" si="29"/>
        <v>ผอม</v>
      </c>
      <c r="K295" s="20" t="str">
        <f t="shared" si="26"/>
        <v>ไม่ลงพุง</v>
      </c>
      <c r="L295" s="20" t="str">
        <f t="shared" si="27"/>
        <v>เสี่ยง</v>
      </c>
      <c r="M295" s="10" t="str">
        <f t="shared" ca="1" si="28"/>
        <v>20-25</v>
      </c>
    </row>
    <row r="296" spans="1:13" ht="21" x14ac:dyDescent="0.2">
      <c r="A296" s="29">
        <v>61</v>
      </c>
      <c r="B296" s="30" t="s">
        <v>16</v>
      </c>
      <c r="C296" s="12" t="s">
        <v>13</v>
      </c>
      <c r="D296" s="13">
        <v>2510</v>
      </c>
      <c r="E296" s="14">
        <f t="shared" ca="1" si="24"/>
        <v>52</v>
      </c>
      <c r="F296" s="15">
        <v>81.900000000000006</v>
      </c>
      <c r="G296" s="16">
        <v>153</v>
      </c>
      <c r="H296" s="17">
        <v>100</v>
      </c>
      <c r="I296" s="18">
        <f t="shared" si="25"/>
        <v>34.986543637062674</v>
      </c>
      <c r="J296" s="19" t="str">
        <f t="shared" si="29"/>
        <v>อ้วน</v>
      </c>
      <c r="K296" s="20" t="str">
        <f t="shared" si="26"/>
        <v>ลงพุง</v>
      </c>
      <c r="L296" s="20" t="str">
        <f t="shared" si="27"/>
        <v>เสี่ยงสูง</v>
      </c>
      <c r="M296" s="10" t="str">
        <f t="shared" ca="1" si="28"/>
        <v>51-55</v>
      </c>
    </row>
    <row r="297" spans="1:13" ht="21" x14ac:dyDescent="0.2">
      <c r="A297" s="29">
        <v>62</v>
      </c>
      <c r="B297" s="30" t="s">
        <v>16</v>
      </c>
      <c r="C297" s="12" t="s">
        <v>13</v>
      </c>
      <c r="D297" s="13">
        <v>2505</v>
      </c>
      <c r="E297" s="14">
        <f t="shared" ca="1" si="24"/>
        <v>57</v>
      </c>
      <c r="F297" s="15">
        <v>56.9</v>
      </c>
      <c r="G297" s="22">
        <v>158</v>
      </c>
      <c r="H297" s="17">
        <v>76</v>
      </c>
      <c r="I297" s="18">
        <f t="shared" si="25"/>
        <v>22.792821663194999</v>
      </c>
      <c r="J297" s="19" t="str">
        <f t="shared" si="29"/>
        <v>ปกติ</v>
      </c>
      <c r="K297" s="20" t="str">
        <f t="shared" si="26"/>
        <v>ไม่ลงพุง</v>
      </c>
      <c r="L297" s="20" t="str">
        <f t="shared" si="27"/>
        <v>ปกติ</v>
      </c>
      <c r="M297" s="10" t="str">
        <f t="shared" ca="1" si="28"/>
        <v>56-60</v>
      </c>
    </row>
    <row r="298" spans="1:13" ht="21" x14ac:dyDescent="0.2">
      <c r="A298" s="29">
        <v>63</v>
      </c>
      <c r="B298" s="30" t="s">
        <v>16</v>
      </c>
      <c r="C298" s="12" t="s">
        <v>14</v>
      </c>
      <c r="D298" s="13">
        <v>2511</v>
      </c>
      <c r="E298" s="14">
        <f t="shared" ca="1" si="24"/>
        <v>51</v>
      </c>
      <c r="F298" s="15">
        <v>77.7</v>
      </c>
      <c r="G298" s="22">
        <v>176</v>
      </c>
      <c r="H298" s="17">
        <v>92</v>
      </c>
      <c r="I298" s="18">
        <f t="shared" si="25"/>
        <v>25.083935950413224</v>
      </c>
      <c r="J298" s="19" t="str">
        <f t="shared" si="29"/>
        <v>อ้วน</v>
      </c>
      <c r="K298" s="20" t="str">
        <f t="shared" si="26"/>
        <v>ลงพุง</v>
      </c>
      <c r="L298" s="20" t="str">
        <f t="shared" si="27"/>
        <v>เสี่ยงสูง</v>
      </c>
      <c r="M298" s="10" t="str">
        <f t="shared" ca="1" si="28"/>
        <v>51-55</v>
      </c>
    </row>
    <row r="299" spans="1:13" ht="21" x14ac:dyDescent="0.2">
      <c r="A299" s="29">
        <v>64</v>
      </c>
      <c r="B299" s="30" t="s">
        <v>16</v>
      </c>
      <c r="C299" s="12" t="s">
        <v>14</v>
      </c>
      <c r="D299" s="13">
        <v>2511</v>
      </c>
      <c r="E299" s="14">
        <f t="shared" ca="1" si="24"/>
        <v>51</v>
      </c>
      <c r="F299" s="15">
        <v>69.8</v>
      </c>
      <c r="G299" s="22">
        <v>160</v>
      </c>
      <c r="H299" s="17">
        <v>92</v>
      </c>
      <c r="I299" s="18">
        <f t="shared" si="25"/>
        <v>27.265624999999996</v>
      </c>
      <c r="J299" s="19" t="str">
        <f t="shared" si="29"/>
        <v>อ้วน</v>
      </c>
      <c r="K299" s="20" t="str">
        <f t="shared" si="26"/>
        <v>ลงพุง</v>
      </c>
      <c r="L299" s="20" t="str">
        <f t="shared" si="27"/>
        <v>เสี่ยงสูง</v>
      </c>
      <c r="M299" s="10" t="str">
        <f t="shared" ca="1" si="28"/>
        <v>51-55</v>
      </c>
    </row>
    <row r="300" spans="1:13" ht="21" x14ac:dyDescent="0.2">
      <c r="A300" s="29">
        <v>65</v>
      </c>
      <c r="B300" s="30" t="s">
        <v>16</v>
      </c>
      <c r="C300" s="12" t="s">
        <v>14</v>
      </c>
      <c r="D300" s="13">
        <v>2537</v>
      </c>
      <c r="E300" s="14">
        <f t="shared" ca="1" si="24"/>
        <v>25</v>
      </c>
      <c r="F300" s="24">
        <v>66</v>
      </c>
      <c r="G300" s="22">
        <v>178</v>
      </c>
      <c r="H300" s="17">
        <v>77</v>
      </c>
      <c r="I300" s="18">
        <f t="shared" si="25"/>
        <v>20.83070319404116</v>
      </c>
      <c r="J300" s="19" t="str">
        <f t="shared" si="29"/>
        <v>ปกติ</v>
      </c>
      <c r="K300" s="20" t="str">
        <f t="shared" si="26"/>
        <v>ไม่ลงพุง</v>
      </c>
      <c r="L300" s="20" t="str">
        <f t="shared" si="27"/>
        <v>ปกติ</v>
      </c>
      <c r="M300" s="10" t="str">
        <f t="shared" ca="1" si="28"/>
        <v>20-25</v>
      </c>
    </row>
    <row r="301" spans="1:13" ht="21" x14ac:dyDescent="0.2">
      <c r="A301" s="29">
        <v>66</v>
      </c>
      <c r="B301" s="30" t="s">
        <v>16</v>
      </c>
      <c r="C301" s="12" t="s">
        <v>13</v>
      </c>
      <c r="D301" s="13">
        <v>2531</v>
      </c>
      <c r="E301" s="14">
        <f t="shared" ca="1" si="24"/>
        <v>31</v>
      </c>
      <c r="F301" s="15">
        <v>94</v>
      </c>
      <c r="G301" s="22">
        <v>163</v>
      </c>
      <c r="H301" s="17">
        <v>103</v>
      </c>
      <c r="I301" s="18">
        <f t="shared" si="25"/>
        <v>35.379577703338477</v>
      </c>
      <c r="J301" s="19" t="str">
        <f t="shared" si="29"/>
        <v>อ้วน</v>
      </c>
      <c r="K301" s="20" t="str">
        <f t="shared" si="26"/>
        <v>ลงพุง</v>
      </c>
      <c r="L301" s="20" t="str">
        <f t="shared" si="27"/>
        <v>เสี่ยงสูง</v>
      </c>
      <c r="M301" s="10" t="str">
        <f t="shared" ca="1" si="28"/>
        <v>31-35</v>
      </c>
    </row>
    <row r="302" spans="1:13" ht="21" x14ac:dyDescent="0.2">
      <c r="A302" s="29">
        <v>67</v>
      </c>
      <c r="B302" s="30" t="s">
        <v>16</v>
      </c>
      <c r="C302" s="12" t="s">
        <v>13</v>
      </c>
      <c r="D302" s="13">
        <v>2530</v>
      </c>
      <c r="E302" s="14">
        <f t="shared" ca="1" si="24"/>
        <v>32</v>
      </c>
      <c r="F302" s="15">
        <v>55</v>
      </c>
      <c r="G302" s="22">
        <v>158</v>
      </c>
      <c r="H302" s="17">
        <v>66</v>
      </c>
      <c r="I302" s="18">
        <f t="shared" si="25"/>
        <v>22.03172568498638</v>
      </c>
      <c r="J302" s="19" t="str">
        <f t="shared" si="29"/>
        <v>ปกติ</v>
      </c>
      <c r="K302" s="20" t="str">
        <f t="shared" si="26"/>
        <v>ไม่ลงพุง</v>
      </c>
      <c r="L302" s="20" t="str">
        <f t="shared" si="27"/>
        <v>ปกติ</v>
      </c>
      <c r="M302" s="10" t="str">
        <f t="shared" ca="1" si="28"/>
        <v>31-35</v>
      </c>
    </row>
    <row r="303" spans="1:13" ht="21" x14ac:dyDescent="0.2">
      <c r="A303" s="29">
        <v>68</v>
      </c>
      <c r="B303" s="30" t="s">
        <v>16</v>
      </c>
      <c r="C303" s="12" t="s">
        <v>13</v>
      </c>
      <c r="D303" s="13">
        <v>2538</v>
      </c>
      <c r="E303" s="14">
        <f t="shared" ca="1" si="24"/>
        <v>24</v>
      </c>
      <c r="F303" s="24">
        <v>53.1</v>
      </c>
      <c r="G303" s="22">
        <v>153</v>
      </c>
      <c r="H303" s="17">
        <v>74</v>
      </c>
      <c r="I303" s="18">
        <f t="shared" si="25"/>
        <v>22.683583237216457</v>
      </c>
      <c r="J303" s="19" t="str">
        <f t="shared" si="29"/>
        <v>ปกติ</v>
      </c>
      <c r="K303" s="20" t="str">
        <f t="shared" si="26"/>
        <v>ไม่ลงพุง</v>
      </c>
      <c r="L303" s="20" t="str">
        <f t="shared" si="27"/>
        <v>ปกติ</v>
      </c>
      <c r="M303" s="10" t="str">
        <f t="shared" ca="1" si="28"/>
        <v>20-25</v>
      </c>
    </row>
    <row r="304" spans="1:13" ht="21" x14ac:dyDescent="0.2">
      <c r="A304" s="29">
        <v>69</v>
      </c>
      <c r="B304" s="30" t="s">
        <v>16</v>
      </c>
      <c r="C304" s="12" t="s">
        <v>14</v>
      </c>
      <c r="D304" s="13">
        <v>2530</v>
      </c>
      <c r="E304" s="14">
        <f t="shared" ca="1" si="24"/>
        <v>32</v>
      </c>
      <c r="F304" s="15">
        <v>60</v>
      </c>
      <c r="G304" s="16">
        <v>181</v>
      </c>
      <c r="H304" s="17">
        <v>79</v>
      </c>
      <c r="I304" s="18">
        <f t="shared" si="25"/>
        <v>18.314459265590184</v>
      </c>
      <c r="J304" s="19" t="str">
        <f t="shared" si="29"/>
        <v>ผอม</v>
      </c>
      <c r="K304" s="20" t="str">
        <f t="shared" si="26"/>
        <v>ไม่ลงพุง</v>
      </c>
      <c r="L304" s="20" t="str">
        <f t="shared" si="27"/>
        <v>เสี่ยง</v>
      </c>
      <c r="M304" s="10" t="str">
        <f t="shared" ca="1" si="28"/>
        <v>31-35</v>
      </c>
    </row>
    <row r="305" spans="1:13" ht="21" x14ac:dyDescent="0.2">
      <c r="A305" s="29">
        <v>1</v>
      </c>
      <c r="B305" s="32" t="s">
        <v>20</v>
      </c>
      <c r="C305" s="12" t="s">
        <v>13</v>
      </c>
      <c r="D305" s="13">
        <v>2506</v>
      </c>
      <c r="E305" s="14">
        <f t="shared" ca="1" si="24"/>
        <v>56</v>
      </c>
      <c r="F305" s="15">
        <v>60</v>
      </c>
      <c r="G305" s="22">
        <v>168</v>
      </c>
      <c r="H305" s="17">
        <v>78</v>
      </c>
      <c r="I305" s="18">
        <f t="shared" si="25"/>
        <v>21.258503401360546</v>
      </c>
      <c r="J305" s="19" t="str">
        <f t="shared" si="29"/>
        <v>ปกติ</v>
      </c>
      <c r="K305" s="20" t="str">
        <f t="shared" si="26"/>
        <v>ไม่ลงพุง</v>
      </c>
      <c r="L305" s="20" t="str">
        <f t="shared" si="27"/>
        <v>ปกติ</v>
      </c>
      <c r="M305" s="10" t="str">
        <f t="shared" ca="1" si="28"/>
        <v>56-60</v>
      </c>
    </row>
    <row r="306" spans="1:13" ht="21" x14ac:dyDescent="0.2">
      <c r="A306" s="29">
        <v>2</v>
      </c>
      <c r="B306" s="30" t="s">
        <v>20</v>
      </c>
      <c r="C306" s="12" t="s">
        <v>13</v>
      </c>
      <c r="D306" s="13">
        <v>2514</v>
      </c>
      <c r="E306" s="14">
        <f t="shared" ca="1" si="24"/>
        <v>48</v>
      </c>
      <c r="F306" s="24">
        <v>51</v>
      </c>
      <c r="G306" s="22">
        <v>154</v>
      </c>
      <c r="H306" s="17">
        <v>74</v>
      </c>
      <c r="I306" s="18">
        <f t="shared" si="25"/>
        <v>21.504469556417607</v>
      </c>
      <c r="J306" s="19" t="str">
        <f t="shared" si="29"/>
        <v>ปกติ</v>
      </c>
      <c r="K306" s="20" t="str">
        <f t="shared" si="26"/>
        <v>ไม่ลงพุง</v>
      </c>
      <c r="L306" s="20" t="str">
        <f t="shared" si="27"/>
        <v>ปกติ</v>
      </c>
      <c r="M306" s="10" t="str">
        <f t="shared" ca="1" si="28"/>
        <v>46-50</v>
      </c>
    </row>
    <row r="307" spans="1:13" ht="21" x14ac:dyDescent="0.2">
      <c r="A307" s="29">
        <v>3</v>
      </c>
      <c r="B307" s="30" t="s">
        <v>20</v>
      </c>
      <c r="C307" s="12" t="s">
        <v>13</v>
      </c>
      <c r="D307" s="13">
        <v>2517</v>
      </c>
      <c r="E307" s="14">
        <f t="shared" ca="1" si="24"/>
        <v>45</v>
      </c>
      <c r="F307" s="24">
        <v>74</v>
      </c>
      <c r="G307" s="22">
        <v>156</v>
      </c>
      <c r="H307" s="17">
        <v>97</v>
      </c>
      <c r="I307" s="18">
        <f t="shared" si="25"/>
        <v>30.407626561472718</v>
      </c>
      <c r="J307" s="19" t="str">
        <f t="shared" si="29"/>
        <v>อ้วน</v>
      </c>
      <c r="K307" s="20" t="str">
        <f t="shared" si="26"/>
        <v>ลงพุง</v>
      </c>
      <c r="L307" s="20" t="str">
        <f t="shared" si="27"/>
        <v>เสี่ยงสูง</v>
      </c>
      <c r="M307" s="10" t="str">
        <f t="shared" ca="1" si="28"/>
        <v>41-45</v>
      </c>
    </row>
    <row r="308" spans="1:13" ht="21" x14ac:dyDescent="0.2">
      <c r="A308" s="29">
        <v>4</v>
      </c>
      <c r="B308" s="30" t="s">
        <v>20</v>
      </c>
      <c r="C308" s="12" t="s">
        <v>13</v>
      </c>
      <c r="D308" s="13">
        <v>2517</v>
      </c>
      <c r="E308" s="14">
        <f t="shared" ca="1" si="24"/>
        <v>45</v>
      </c>
      <c r="F308" s="15">
        <v>49</v>
      </c>
      <c r="G308" s="16">
        <v>157</v>
      </c>
      <c r="H308" s="17">
        <v>78</v>
      </c>
      <c r="I308" s="18">
        <f t="shared" si="25"/>
        <v>19.879102600511178</v>
      </c>
      <c r="J308" s="19" t="str">
        <f t="shared" si="29"/>
        <v>ปกติ</v>
      </c>
      <c r="K308" s="20" t="str">
        <f t="shared" si="26"/>
        <v>ไม่ลงพุง</v>
      </c>
      <c r="L308" s="20" t="str">
        <f t="shared" si="27"/>
        <v>ปกติ</v>
      </c>
      <c r="M308" s="10" t="str">
        <f t="shared" ca="1" si="28"/>
        <v>41-45</v>
      </c>
    </row>
    <row r="309" spans="1:13" ht="21" x14ac:dyDescent="0.2">
      <c r="A309" s="29">
        <v>5</v>
      </c>
      <c r="B309" s="30" t="s">
        <v>20</v>
      </c>
      <c r="C309" s="12" t="s">
        <v>13</v>
      </c>
      <c r="D309" s="13">
        <v>2511</v>
      </c>
      <c r="E309" s="14">
        <f t="shared" ca="1" si="24"/>
        <v>51</v>
      </c>
      <c r="F309" s="15">
        <v>72</v>
      </c>
      <c r="G309" s="16">
        <v>155</v>
      </c>
      <c r="H309" s="17">
        <v>106</v>
      </c>
      <c r="I309" s="18">
        <f t="shared" si="25"/>
        <v>29.968782518210197</v>
      </c>
      <c r="J309" s="19" t="str">
        <f t="shared" si="29"/>
        <v>อ้วน</v>
      </c>
      <c r="K309" s="20" t="str">
        <f t="shared" si="26"/>
        <v>ลงพุง</v>
      </c>
      <c r="L309" s="20" t="str">
        <f t="shared" si="27"/>
        <v>เสี่ยงสูง</v>
      </c>
      <c r="M309" s="10" t="str">
        <f t="shared" ca="1" si="28"/>
        <v>51-55</v>
      </c>
    </row>
    <row r="310" spans="1:13" ht="21" x14ac:dyDescent="0.2">
      <c r="A310" s="29">
        <v>6</v>
      </c>
      <c r="B310" s="30" t="s">
        <v>20</v>
      </c>
      <c r="C310" s="12" t="s">
        <v>13</v>
      </c>
      <c r="D310" s="13">
        <v>2525</v>
      </c>
      <c r="E310" s="14">
        <f t="shared" ca="1" si="24"/>
        <v>37</v>
      </c>
      <c r="F310" s="24">
        <v>49.7</v>
      </c>
      <c r="G310" s="22">
        <v>153</v>
      </c>
      <c r="H310" s="17">
        <v>82</v>
      </c>
      <c r="I310" s="18">
        <f t="shared" si="25"/>
        <v>21.231150412234612</v>
      </c>
      <c r="J310" s="19" t="str">
        <f t="shared" si="29"/>
        <v>ปกติ</v>
      </c>
      <c r="K310" s="20" t="str">
        <f t="shared" si="26"/>
        <v>ลงพุง</v>
      </c>
      <c r="L310" s="20" t="str">
        <f t="shared" si="27"/>
        <v>เสี่ยง</v>
      </c>
      <c r="M310" s="10" t="str">
        <f t="shared" ca="1" si="28"/>
        <v>36-40</v>
      </c>
    </row>
    <row r="311" spans="1:13" ht="21" x14ac:dyDescent="0.2">
      <c r="A311" s="29">
        <v>7</v>
      </c>
      <c r="B311" s="30" t="s">
        <v>20</v>
      </c>
      <c r="C311" s="12" t="s">
        <v>13</v>
      </c>
      <c r="D311" s="13">
        <v>2523</v>
      </c>
      <c r="E311" s="14">
        <f t="shared" ca="1" si="24"/>
        <v>39</v>
      </c>
      <c r="F311" s="15">
        <v>40</v>
      </c>
      <c r="G311" s="22">
        <v>150</v>
      </c>
      <c r="H311" s="17">
        <v>63</v>
      </c>
      <c r="I311" s="18">
        <f t="shared" si="25"/>
        <v>17.777777777777779</v>
      </c>
      <c r="J311" s="19" t="str">
        <f t="shared" si="29"/>
        <v>ผอม</v>
      </c>
      <c r="K311" s="20" t="str">
        <f t="shared" si="26"/>
        <v>ไม่ลงพุง</v>
      </c>
      <c r="L311" s="20" t="str">
        <f t="shared" si="27"/>
        <v>เสี่ยง</v>
      </c>
      <c r="M311" s="10" t="str">
        <f t="shared" ca="1" si="28"/>
        <v>36-40</v>
      </c>
    </row>
    <row r="312" spans="1:13" ht="21" x14ac:dyDescent="0.2">
      <c r="A312" s="29">
        <v>8</v>
      </c>
      <c r="B312" s="30" t="s">
        <v>20</v>
      </c>
      <c r="C312" s="12" t="s">
        <v>13</v>
      </c>
      <c r="D312" s="13">
        <v>2527</v>
      </c>
      <c r="E312" s="14">
        <f t="shared" ca="1" si="24"/>
        <v>35</v>
      </c>
      <c r="F312" s="15">
        <v>60.5</v>
      </c>
      <c r="G312" s="22">
        <v>159</v>
      </c>
      <c r="H312" s="17">
        <v>83</v>
      </c>
      <c r="I312" s="18">
        <f t="shared" si="25"/>
        <v>23.931015387049563</v>
      </c>
      <c r="J312" s="19" t="str">
        <f t="shared" si="29"/>
        <v>น้ำหนักเกิน</v>
      </c>
      <c r="K312" s="20" t="str">
        <f t="shared" si="26"/>
        <v>ลงพุง</v>
      </c>
      <c r="L312" s="20" t="str">
        <f t="shared" si="27"/>
        <v>เสี่ยงสูง</v>
      </c>
      <c r="M312" s="10" t="str">
        <f t="shared" ca="1" si="28"/>
        <v>31-35</v>
      </c>
    </row>
    <row r="313" spans="1:13" ht="21" x14ac:dyDescent="0.2">
      <c r="A313" s="29">
        <v>9</v>
      </c>
      <c r="B313" s="30" t="s">
        <v>20</v>
      </c>
      <c r="C313" s="12" t="s">
        <v>13</v>
      </c>
      <c r="D313" s="13">
        <v>2516</v>
      </c>
      <c r="E313" s="14">
        <f t="shared" ca="1" si="24"/>
        <v>46</v>
      </c>
      <c r="F313" s="24">
        <v>61.3</v>
      </c>
      <c r="G313" s="22">
        <v>153</v>
      </c>
      <c r="H313" s="17">
        <v>85</v>
      </c>
      <c r="I313" s="18">
        <f t="shared" si="25"/>
        <v>26.186509462172666</v>
      </c>
      <c r="J313" s="19" t="str">
        <f t="shared" si="29"/>
        <v>อ้วน</v>
      </c>
      <c r="K313" s="20" t="str">
        <f t="shared" si="26"/>
        <v>ลงพุง</v>
      </c>
      <c r="L313" s="20" t="str">
        <f t="shared" si="27"/>
        <v>เสี่ยงสูง</v>
      </c>
      <c r="M313" s="10" t="str">
        <f t="shared" ca="1" si="28"/>
        <v>46-50</v>
      </c>
    </row>
    <row r="314" spans="1:13" ht="21" x14ac:dyDescent="0.2">
      <c r="A314" s="29">
        <v>10</v>
      </c>
      <c r="B314" s="30" t="s">
        <v>20</v>
      </c>
      <c r="C314" s="12" t="s">
        <v>13</v>
      </c>
      <c r="D314" s="13">
        <v>2532</v>
      </c>
      <c r="E314" s="14">
        <f t="shared" ca="1" si="24"/>
        <v>30</v>
      </c>
      <c r="F314" s="15">
        <v>61.3</v>
      </c>
      <c r="G314" s="22">
        <v>159</v>
      </c>
      <c r="H314" s="17">
        <v>84</v>
      </c>
      <c r="I314" s="18">
        <f t="shared" si="25"/>
        <v>24.247458565721292</v>
      </c>
      <c r="J314" s="19" t="str">
        <f t="shared" si="29"/>
        <v>น้ำหนักเกิน</v>
      </c>
      <c r="K314" s="20" t="str">
        <f t="shared" si="26"/>
        <v>ลงพุง</v>
      </c>
      <c r="L314" s="20" t="str">
        <f t="shared" si="27"/>
        <v>เสี่ยงสูง</v>
      </c>
      <c r="M314" s="10" t="str">
        <f t="shared" ca="1" si="28"/>
        <v>26-30</v>
      </c>
    </row>
    <row r="315" spans="1:13" ht="21" x14ac:dyDescent="0.2">
      <c r="A315" s="29">
        <v>11</v>
      </c>
      <c r="B315" s="30" t="s">
        <v>20</v>
      </c>
      <c r="C315" s="12" t="s">
        <v>13</v>
      </c>
      <c r="D315" s="13">
        <v>2527</v>
      </c>
      <c r="E315" s="14">
        <f t="shared" ca="1" si="24"/>
        <v>35</v>
      </c>
      <c r="F315" s="15">
        <v>80</v>
      </c>
      <c r="G315" s="22">
        <v>172</v>
      </c>
      <c r="H315" s="17">
        <v>90</v>
      </c>
      <c r="I315" s="18">
        <f t="shared" si="25"/>
        <v>27.041644131963224</v>
      </c>
      <c r="J315" s="19" t="str">
        <f t="shared" si="29"/>
        <v>อ้วน</v>
      </c>
      <c r="K315" s="20" t="str">
        <f t="shared" si="26"/>
        <v>ลงพุง</v>
      </c>
      <c r="L315" s="20" t="str">
        <f t="shared" si="27"/>
        <v>เสี่ยงสูง</v>
      </c>
      <c r="M315" s="10" t="str">
        <f t="shared" ca="1" si="28"/>
        <v>31-35</v>
      </c>
    </row>
    <row r="316" spans="1:13" ht="21" x14ac:dyDescent="0.2">
      <c r="A316" s="29">
        <v>12</v>
      </c>
      <c r="B316" s="30" t="s">
        <v>20</v>
      </c>
      <c r="C316" s="12" t="s">
        <v>13</v>
      </c>
      <c r="D316" s="13">
        <v>2529</v>
      </c>
      <c r="E316" s="14">
        <f t="shared" ca="1" si="24"/>
        <v>33</v>
      </c>
      <c r="F316" s="24">
        <v>62</v>
      </c>
      <c r="G316" s="22">
        <v>160</v>
      </c>
      <c r="H316" s="17">
        <v>83</v>
      </c>
      <c r="I316" s="18">
        <f t="shared" si="25"/>
        <v>24.21875</v>
      </c>
      <c r="J316" s="19" t="str">
        <f t="shared" si="29"/>
        <v>น้ำหนักเกิน</v>
      </c>
      <c r="K316" s="20" t="str">
        <f t="shared" si="26"/>
        <v>ลงพุง</v>
      </c>
      <c r="L316" s="20" t="str">
        <f t="shared" si="27"/>
        <v>เสี่ยงสูง</v>
      </c>
      <c r="M316" s="10" t="str">
        <f t="shared" ca="1" si="28"/>
        <v>31-35</v>
      </c>
    </row>
    <row r="317" spans="1:13" ht="21" x14ac:dyDescent="0.2">
      <c r="A317" s="29">
        <v>13</v>
      </c>
      <c r="B317" s="30" t="s">
        <v>20</v>
      </c>
      <c r="C317" s="12" t="s">
        <v>13</v>
      </c>
      <c r="D317" s="13">
        <v>2531</v>
      </c>
      <c r="E317" s="14">
        <f t="shared" ca="1" si="24"/>
        <v>31</v>
      </c>
      <c r="F317" s="15"/>
      <c r="G317" s="16">
        <v>167</v>
      </c>
      <c r="H317" s="17"/>
      <c r="I317" s="18" t="str">
        <f t="shared" si="25"/>
        <v>ไม่มีข้อมูล</v>
      </c>
      <c r="J317" s="19" t="str">
        <f t="shared" si="29"/>
        <v>ไม่มีข้อมูล</v>
      </c>
      <c r="K317" s="20" t="str">
        <f t="shared" si="26"/>
        <v>ไม่มีข้อมูล</v>
      </c>
      <c r="L317" s="20" t="str">
        <f t="shared" si="27"/>
        <v>ไม่มีข้อมูล</v>
      </c>
      <c r="M317" s="10" t="str">
        <f t="shared" ca="1" si="28"/>
        <v>31-35</v>
      </c>
    </row>
    <row r="318" spans="1:13" ht="21" x14ac:dyDescent="0.2">
      <c r="A318" s="29">
        <v>14</v>
      </c>
      <c r="B318" s="30" t="s">
        <v>20</v>
      </c>
      <c r="C318" s="12" t="s">
        <v>14</v>
      </c>
      <c r="D318" s="13">
        <v>2505</v>
      </c>
      <c r="E318" s="14">
        <f t="shared" ca="1" si="24"/>
        <v>57</v>
      </c>
      <c r="F318" s="15">
        <v>58.2</v>
      </c>
      <c r="G318" s="22">
        <v>165</v>
      </c>
      <c r="H318" s="17">
        <v>74</v>
      </c>
      <c r="I318" s="18">
        <f t="shared" si="25"/>
        <v>21.37741046831956</v>
      </c>
      <c r="J318" s="19" t="str">
        <f t="shared" si="29"/>
        <v>ปกติ</v>
      </c>
      <c r="K318" s="20" t="str">
        <f t="shared" si="26"/>
        <v>ไม่ลงพุง</v>
      </c>
      <c r="L318" s="20" t="str">
        <f t="shared" si="27"/>
        <v>ปกติ</v>
      </c>
      <c r="M318" s="10" t="str">
        <f t="shared" ca="1" si="28"/>
        <v>56-60</v>
      </c>
    </row>
    <row r="319" spans="1:13" ht="21" x14ac:dyDescent="0.2">
      <c r="A319" s="29">
        <v>15</v>
      </c>
      <c r="B319" s="30" t="s">
        <v>20</v>
      </c>
      <c r="C319" s="12" t="s">
        <v>13</v>
      </c>
      <c r="D319" s="13">
        <v>2503</v>
      </c>
      <c r="E319" s="14">
        <f t="shared" ca="1" si="24"/>
        <v>59</v>
      </c>
      <c r="F319" s="15">
        <v>58</v>
      </c>
      <c r="G319" s="16">
        <v>155</v>
      </c>
      <c r="H319" s="17">
        <v>81</v>
      </c>
      <c r="I319" s="18">
        <f t="shared" si="25"/>
        <v>24.141519250780441</v>
      </c>
      <c r="J319" s="19" t="str">
        <f t="shared" si="29"/>
        <v>น้ำหนักเกิน</v>
      </c>
      <c r="K319" s="20" t="str">
        <f t="shared" si="26"/>
        <v>ลงพุง</v>
      </c>
      <c r="L319" s="20" t="str">
        <f t="shared" si="27"/>
        <v>เสี่ยงสูง</v>
      </c>
      <c r="M319" s="10" t="str">
        <f t="shared" ca="1" si="28"/>
        <v>56-60</v>
      </c>
    </row>
    <row r="320" spans="1:13" ht="21" x14ac:dyDescent="0.2">
      <c r="A320" s="29">
        <v>16</v>
      </c>
      <c r="B320" s="30" t="s">
        <v>20</v>
      </c>
      <c r="C320" s="12" t="s">
        <v>14</v>
      </c>
      <c r="D320" s="13">
        <v>2501</v>
      </c>
      <c r="E320" s="14">
        <f t="shared" ca="1" si="24"/>
        <v>61</v>
      </c>
      <c r="F320" s="24">
        <v>79</v>
      </c>
      <c r="G320" s="22">
        <v>170</v>
      </c>
      <c r="H320" s="17">
        <v>92</v>
      </c>
      <c r="I320" s="18">
        <f t="shared" si="25"/>
        <v>27.335640138408305</v>
      </c>
      <c r="J320" s="19" t="str">
        <f t="shared" si="29"/>
        <v>อ้วน</v>
      </c>
      <c r="K320" s="20" t="str">
        <f t="shared" si="26"/>
        <v>ลงพุง</v>
      </c>
      <c r="L320" s="20" t="str">
        <f t="shared" si="27"/>
        <v>เสี่ยงสูง</v>
      </c>
      <c r="M320" s="10" t="str">
        <f t="shared" ca="1" si="28"/>
        <v>60+</v>
      </c>
    </row>
    <row r="321" spans="1:13" ht="21" x14ac:dyDescent="0.2">
      <c r="A321" s="29">
        <v>17</v>
      </c>
      <c r="B321" s="30" t="s">
        <v>20</v>
      </c>
      <c r="C321" s="12" t="s">
        <v>14</v>
      </c>
      <c r="D321" s="13">
        <v>2530</v>
      </c>
      <c r="E321" s="14">
        <f t="shared" ca="1" si="24"/>
        <v>32</v>
      </c>
      <c r="F321" s="15">
        <v>73</v>
      </c>
      <c r="G321" s="16">
        <v>175</v>
      </c>
      <c r="H321" s="17">
        <v>86</v>
      </c>
      <c r="I321" s="18">
        <f t="shared" si="25"/>
        <v>23.836734693877549</v>
      </c>
      <c r="J321" s="19" t="str">
        <f t="shared" si="29"/>
        <v>น้ำหนักเกิน</v>
      </c>
      <c r="K321" s="20" t="str">
        <f t="shared" si="26"/>
        <v>ไม่ลงพุง</v>
      </c>
      <c r="L321" s="20" t="str">
        <f t="shared" si="27"/>
        <v>เสี่ยง</v>
      </c>
      <c r="M321" s="10" t="str">
        <f t="shared" ca="1" si="28"/>
        <v>31-35</v>
      </c>
    </row>
    <row r="322" spans="1:13" ht="21" x14ac:dyDescent="0.2">
      <c r="A322" s="29">
        <v>18</v>
      </c>
      <c r="B322" s="30" t="s">
        <v>20</v>
      </c>
      <c r="C322" s="12" t="s">
        <v>13</v>
      </c>
      <c r="D322" s="13">
        <v>2538</v>
      </c>
      <c r="E322" s="14">
        <f t="shared" ref="E322:E385" ca="1" si="30">IF(D322="","ไม่มีข้อมูล",YEAR(TODAY())+543-D322)</f>
        <v>24</v>
      </c>
      <c r="F322" s="15">
        <v>53</v>
      </c>
      <c r="G322" s="22"/>
      <c r="H322" s="17">
        <v>71</v>
      </c>
      <c r="I322" s="18" t="str">
        <f t="shared" ref="I322:I385" si="31">IF(OR(F322="",$G322=""), "ไม่มีข้อมูล", F322/($G322*$G322)*10000)</f>
        <v>ไม่มีข้อมูล</v>
      </c>
      <c r="J322" s="19" t="str">
        <f t="shared" si="29"/>
        <v>ไม่มีข้อมูล</v>
      </c>
      <c r="K322" s="20" t="str">
        <f t="shared" ref="K322:K385" si="32">IF(OR($G322="",H322=""),"ไม่มีข้อมูล",IF($G322/2&lt;H322,"ลงพุง","ไม่ลงพุง"))</f>
        <v>ไม่มีข้อมูล</v>
      </c>
      <c r="L322" s="20" t="str">
        <f t="shared" ref="L322:L385" si="33">IF(OR(J322="ไม่มีข้อมูล",K322="ไม่มีข้อมูล"),"ไม่มีข้อมูล",IF(AND(J322="ปกติ",K322="ไม่ลงพุง"),"ปกติ",IF(AND(J322="ปกติ",K322="ลงพุง"),"เสี่ยง",IF(AND(J322="น้ำหนักเกิน",K322="ไม่ลงพุง"),"เสี่ยง",IF(AND(J322="น้ำหนักเกิน",K322="ลงพุง"),"เสี่ยงสูง",IF(AND(J322="อ้วน",K322="ไม่ลงพุง"),"เสี่ยง",IF(AND(J322="อ้วน",K322="ลงพุง"),"เสี่ยงสูง",IF(AND(J322="ผอม",K322="ไม่ลงพุง"),"เสี่ยง",IF(AND(J322="ผอม",K322="ลงพุง"),"เสี่ยงสูง",0)))))))))</f>
        <v>ไม่มีข้อมูล</v>
      </c>
      <c r="M322" s="10" t="str">
        <f t="shared" ref="M322:M385" ca="1" si="34">IF(E322="ไม่มีข้อมูล","ไม่มีข้อมูล",IF(E322&lt;20,"&lt;20",IF(E322&lt;26,"20-25",IF(E322&lt;31,"26-30",IF(E322&lt;36,"31-35",IF(E322&lt;41,"36-40",IF(E322&lt;46,"41-45",IF(E322&lt;51,"46-50",IF(E322&lt;56,"51-55",IF(E322&lt;61,"56-60","60+"))))))))))</f>
        <v>20-25</v>
      </c>
    </row>
    <row r="323" spans="1:13" ht="21" x14ac:dyDescent="0.2">
      <c r="A323" s="29">
        <v>19</v>
      </c>
      <c r="B323" s="30" t="s">
        <v>20</v>
      </c>
      <c r="C323" s="12" t="s">
        <v>13</v>
      </c>
      <c r="D323" s="13">
        <v>2537</v>
      </c>
      <c r="E323" s="14">
        <f t="shared" ca="1" si="30"/>
        <v>25</v>
      </c>
      <c r="F323" s="15">
        <v>49</v>
      </c>
      <c r="G323" s="22"/>
      <c r="H323" s="17">
        <v>67</v>
      </c>
      <c r="I323" s="18" t="str">
        <f t="shared" si="31"/>
        <v>ไม่มีข้อมูล</v>
      </c>
      <c r="J323" s="19" t="str">
        <f t="shared" ref="J323:J386" si="35">IF(I323="ไม่มีข้อมูล", "ไม่มีข้อมูล", IF(I323&lt;18.5, "ผอม", IF(AND(18.5&lt;=I323, I323&lt;=22.9), "ปกติ", IF(AND(22.9&lt;I323, I323&lt;25), "น้ำหนักเกิน", "อ้วน"))))</f>
        <v>ไม่มีข้อมูล</v>
      </c>
      <c r="K323" s="20" t="str">
        <f t="shared" si="32"/>
        <v>ไม่มีข้อมูล</v>
      </c>
      <c r="L323" s="20" t="str">
        <f t="shared" si="33"/>
        <v>ไม่มีข้อมูล</v>
      </c>
      <c r="M323" s="10" t="str">
        <f t="shared" ca="1" si="34"/>
        <v>20-25</v>
      </c>
    </row>
    <row r="324" spans="1:13" ht="21" x14ac:dyDescent="0.2">
      <c r="A324" s="29">
        <v>1</v>
      </c>
      <c r="B324" s="32" t="s">
        <v>17</v>
      </c>
      <c r="C324" s="12" t="s">
        <v>14</v>
      </c>
      <c r="D324" s="13">
        <v>2506</v>
      </c>
      <c r="E324" s="14">
        <f t="shared" ca="1" si="30"/>
        <v>56</v>
      </c>
      <c r="F324" s="15">
        <v>61.9</v>
      </c>
      <c r="G324" s="16">
        <v>167</v>
      </c>
      <c r="H324" s="17">
        <v>85</v>
      </c>
      <c r="I324" s="18">
        <f t="shared" si="31"/>
        <v>22.195130696690452</v>
      </c>
      <c r="J324" s="19" t="str">
        <f t="shared" si="35"/>
        <v>ปกติ</v>
      </c>
      <c r="K324" s="20" t="str">
        <f t="shared" si="32"/>
        <v>ลงพุง</v>
      </c>
      <c r="L324" s="20" t="str">
        <f t="shared" si="33"/>
        <v>เสี่ยง</v>
      </c>
      <c r="M324" s="10" t="str">
        <f t="shared" ca="1" si="34"/>
        <v>56-60</v>
      </c>
    </row>
    <row r="325" spans="1:13" ht="21" x14ac:dyDescent="0.2">
      <c r="A325" s="29">
        <v>2</v>
      </c>
      <c r="B325" s="30" t="s">
        <v>17</v>
      </c>
      <c r="C325" s="12" t="s">
        <v>14</v>
      </c>
      <c r="D325" s="13">
        <v>2501</v>
      </c>
      <c r="E325" s="14">
        <f t="shared" ca="1" si="30"/>
        <v>61</v>
      </c>
      <c r="F325" s="15">
        <v>67</v>
      </c>
      <c r="G325" s="22">
        <v>167</v>
      </c>
      <c r="H325" s="17">
        <v>92</v>
      </c>
      <c r="I325" s="18">
        <f t="shared" si="31"/>
        <v>24.023808670084978</v>
      </c>
      <c r="J325" s="19" t="str">
        <f t="shared" si="35"/>
        <v>น้ำหนักเกิน</v>
      </c>
      <c r="K325" s="20" t="str">
        <f t="shared" si="32"/>
        <v>ลงพุง</v>
      </c>
      <c r="L325" s="20" t="str">
        <f t="shared" si="33"/>
        <v>เสี่ยงสูง</v>
      </c>
      <c r="M325" s="10" t="str">
        <f t="shared" ca="1" si="34"/>
        <v>60+</v>
      </c>
    </row>
    <row r="326" spans="1:13" ht="21" x14ac:dyDescent="0.2">
      <c r="A326" s="29">
        <v>3</v>
      </c>
      <c r="B326" s="30" t="s">
        <v>17</v>
      </c>
      <c r="C326" s="12" t="s">
        <v>13</v>
      </c>
      <c r="D326" s="13">
        <v>2509</v>
      </c>
      <c r="E326" s="14">
        <f t="shared" ca="1" si="30"/>
        <v>53</v>
      </c>
      <c r="F326" s="15">
        <v>49</v>
      </c>
      <c r="G326" s="22">
        <v>158</v>
      </c>
      <c r="H326" s="17">
        <v>67</v>
      </c>
      <c r="I326" s="18">
        <f t="shared" si="31"/>
        <v>19.628264701169684</v>
      </c>
      <c r="J326" s="19" t="str">
        <f t="shared" si="35"/>
        <v>ปกติ</v>
      </c>
      <c r="K326" s="20" t="str">
        <f t="shared" si="32"/>
        <v>ไม่ลงพุง</v>
      </c>
      <c r="L326" s="20" t="str">
        <f t="shared" si="33"/>
        <v>ปกติ</v>
      </c>
      <c r="M326" s="10" t="str">
        <f t="shared" ca="1" si="34"/>
        <v>51-55</v>
      </c>
    </row>
    <row r="327" spans="1:13" ht="21" x14ac:dyDescent="0.2">
      <c r="A327" s="29">
        <v>4</v>
      </c>
      <c r="B327" s="30" t="s">
        <v>17</v>
      </c>
      <c r="C327" s="12" t="s">
        <v>13</v>
      </c>
      <c r="D327" s="13">
        <v>2520</v>
      </c>
      <c r="E327" s="14">
        <f t="shared" ca="1" si="30"/>
        <v>42</v>
      </c>
      <c r="F327" s="24">
        <v>48.3</v>
      </c>
      <c r="G327" s="22">
        <v>156</v>
      </c>
      <c r="H327" s="17">
        <v>71</v>
      </c>
      <c r="I327" s="18">
        <f t="shared" si="31"/>
        <v>19.84714003944773</v>
      </c>
      <c r="J327" s="19" t="str">
        <f t="shared" si="35"/>
        <v>ปกติ</v>
      </c>
      <c r="K327" s="20" t="str">
        <f t="shared" si="32"/>
        <v>ไม่ลงพุง</v>
      </c>
      <c r="L327" s="20" t="str">
        <f t="shared" si="33"/>
        <v>ปกติ</v>
      </c>
      <c r="M327" s="10" t="str">
        <f t="shared" ca="1" si="34"/>
        <v>41-45</v>
      </c>
    </row>
    <row r="328" spans="1:13" ht="21" x14ac:dyDescent="0.2">
      <c r="A328" s="29">
        <v>5</v>
      </c>
      <c r="B328" s="30" t="s">
        <v>17</v>
      </c>
      <c r="C328" s="12" t="s">
        <v>13</v>
      </c>
      <c r="D328" s="13">
        <v>2522</v>
      </c>
      <c r="E328" s="14">
        <f t="shared" ca="1" si="30"/>
        <v>40</v>
      </c>
      <c r="F328" s="15">
        <v>51</v>
      </c>
      <c r="G328" s="16">
        <v>165</v>
      </c>
      <c r="H328" s="17">
        <v>71</v>
      </c>
      <c r="I328" s="18">
        <f t="shared" si="31"/>
        <v>18.732782369146005</v>
      </c>
      <c r="J328" s="19" t="str">
        <f t="shared" si="35"/>
        <v>ปกติ</v>
      </c>
      <c r="K328" s="20" t="str">
        <f t="shared" si="32"/>
        <v>ไม่ลงพุง</v>
      </c>
      <c r="L328" s="20" t="str">
        <f t="shared" si="33"/>
        <v>ปกติ</v>
      </c>
      <c r="M328" s="10" t="str">
        <f t="shared" ca="1" si="34"/>
        <v>36-40</v>
      </c>
    </row>
    <row r="329" spans="1:13" ht="21" x14ac:dyDescent="0.2">
      <c r="A329" s="29">
        <v>6</v>
      </c>
      <c r="B329" s="30" t="s">
        <v>17</v>
      </c>
      <c r="C329" s="12" t="s">
        <v>13</v>
      </c>
      <c r="D329" s="13">
        <v>2526</v>
      </c>
      <c r="E329" s="14">
        <f t="shared" ca="1" si="30"/>
        <v>36</v>
      </c>
      <c r="F329" s="15">
        <v>50</v>
      </c>
      <c r="G329" s="16">
        <v>162</v>
      </c>
      <c r="H329" s="17">
        <v>74</v>
      </c>
      <c r="I329" s="18">
        <f t="shared" si="31"/>
        <v>19.051973784484073</v>
      </c>
      <c r="J329" s="19" t="str">
        <f t="shared" si="35"/>
        <v>ปกติ</v>
      </c>
      <c r="K329" s="20" t="str">
        <f t="shared" si="32"/>
        <v>ไม่ลงพุง</v>
      </c>
      <c r="L329" s="20" t="str">
        <f t="shared" si="33"/>
        <v>ปกติ</v>
      </c>
      <c r="M329" s="10" t="str">
        <f t="shared" ca="1" si="34"/>
        <v>36-40</v>
      </c>
    </row>
    <row r="330" spans="1:13" ht="21" x14ac:dyDescent="0.2">
      <c r="A330" s="29">
        <v>7</v>
      </c>
      <c r="B330" s="30" t="s">
        <v>17</v>
      </c>
      <c r="C330" s="12" t="s">
        <v>13</v>
      </c>
      <c r="D330" s="13">
        <v>2513</v>
      </c>
      <c r="E330" s="14">
        <f t="shared" ca="1" si="30"/>
        <v>49</v>
      </c>
      <c r="F330" s="15">
        <v>56</v>
      </c>
      <c r="G330" s="22">
        <v>150</v>
      </c>
      <c r="H330" s="17">
        <v>80</v>
      </c>
      <c r="I330" s="18">
        <f t="shared" si="31"/>
        <v>24.888888888888889</v>
      </c>
      <c r="J330" s="19" t="str">
        <f t="shared" si="35"/>
        <v>น้ำหนักเกิน</v>
      </c>
      <c r="K330" s="20" t="str">
        <f t="shared" si="32"/>
        <v>ลงพุง</v>
      </c>
      <c r="L330" s="20" t="str">
        <f t="shared" si="33"/>
        <v>เสี่ยงสูง</v>
      </c>
      <c r="M330" s="10" t="str">
        <f t="shared" ca="1" si="34"/>
        <v>46-50</v>
      </c>
    </row>
    <row r="331" spans="1:13" ht="21" x14ac:dyDescent="0.2">
      <c r="A331" s="29">
        <v>8</v>
      </c>
      <c r="B331" s="30" t="s">
        <v>17</v>
      </c>
      <c r="C331" s="12" t="s">
        <v>13</v>
      </c>
      <c r="D331" s="13">
        <v>2528</v>
      </c>
      <c r="E331" s="14">
        <f t="shared" ca="1" si="30"/>
        <v>34</v>
      </c>
      <c r="F331" s="24"/>
      <c r="G331" s="22">
        <v>153</v>
      </c>
      <c r="H331" s="17"/>
      <c r="I331" s="18" t="str">
        <f t="shared" si="31"/>
        <v>ไม่มีข้อมูล</v>
      </c>
      <c r="J331" s="19" t="str">
        <f t="shared" si="35"/>
        <v>ไม่มีข้อมูล</v>
      </c>
      <c r="K331" s="20" t="str">
        <f t="shared" si="32"/>
        <v>ไม่มีข้อมูล</v>
      </c>
      <c r="L331" s="20" t="str">
        <f t="shared" si="33"/>
        <v>ไม่มีข้อมูล</v>
      </c>
      <c r="M331" s="10" t="str">
        <f t="shared" ca="1" si="34"/>
        <v>31-35</v>
      </c>
    </row>
    <row r="332" spans="1:13" ht="21" x14ac:dyDescent="0.2">
      <c r="A332" s="29">
        <v>9</v>
      </c>
      <c r="B332" s="30" t="s">
        <v>17</v>
      </c>
      <c r="C332" s="12" t="s">
        <v>13</v>
      </c>
      <c r="D332" s="13">
        <v>2514</v>
      </c>
      <c r="E332" s="14">
        <f t="shared" ca="1" si="30"/>
        <v>48</v>
      </c>
      <c r="F332" s="24">
        <v>70.3</v>
      </c>
      <c r="G332" s="22">
        <v>155</v>
      </c>
      <c r="H332" s="17">
        <v>92</v>
      </c>
      <c r="I332" s="18">
        <f t="shared" si="31"/>
        <v>29.261186264308009</v>
      </c>
      <c r="J332" s="19" t="str">
        <f t="shared" si="35"/>
        <v>อ้วน</v>
      </c>
      <c r="K332" s="20" t="str">
        <f t="shared" si="32"/>
        <v>ลงพุง</v>
      </c>
      <c r="L332" s="20" t="str">
        <f t="shared" si="33"/>
        <v>เสี่ยงสูง</v>
      </c>
      <c r="M332" s="10" t="str">
        <f t="shared" ca="1" si="34"/>
        <v>46-50</v>
      </c>
    </row>
    <row r="333" spans="1:13" ht="21" x14ac:dyDescent="0.2">
      <c r="A333" s="29">
        <v>10</v>
      </c>
      <c r="B333" s="30" t="s">
        <v>17</v>
      </c>
      <c r="C333" s="12" t="s">
        <v>13</v>
      </c>
      <c r="D333" s="13">
        <v>2513</v>
      </c>
      <c r="E333" s="14">
        <f t="shared" ca="1" si="30"/>
        <v>49</v>
      </c>
      <c r="F333" s="15">
        <v>82.9</v>
      </c>
      <c r="G333" s="22">
        <v>153</v>
      </c>
      <c r="H333" s="17">
        <v>107</v>
      </c>
      <c r="I333" s="18">
        <f t="shared" si="31"/>
        <v>35.413729762057329</v>
      </c>
      <c r="J333" s="19" t="str">
        <f t="shared" si="35"/>
        <v>อ้วน</v>
      </c>
      <c r="K333" s="20" t="str">
        <f t="shared" si="32"/>
        <v>ลงพุง</v>
      </c>
      <c r="L333" s="20" t="str">
        <f t="shared" si="33"/>
        <v>เสี่ยงสูง</v>
      </c>
      <c r="M333" s="10" t="str">
        <f t="shared" ca="1" si="34"/>
        <v>46-50</v>
      </c>
    </row>
    <row r="334" spans="1:13" ht="21" x14ac:dyDescent="0.2">
      <c r="A334" s="29">
        <v>11</v>
      </c>
      <c r="B334" s="30" t="s">
        <v>17</v>
      </c>
      <c r="C334" s="12" t="s">
        <v>13</v>
      </c>
      <c r="D334" s="13">
        <v>2530</v>
      </c>
      <c r="E334" s="14">
        <f t="shared" ca="1" si="30"/>
        <v>32</v>
      </c>
      <c r="F334" s="24">
        <v>76.099999999999994</v>
      </c>
      <c r="G334" s="22">
        <v>160</v>
      </c>
      <c r="H334" s="17">
        <v>86</v>
      </c>
      <c r="I334" s="18">
        <f t="shared" si="31"/>
        <v>29.726562499999996</v>
      </c>
      <c r="J334" s="19" t="str">
        <f t="shared" si="35"/>
        <v>อ้วน</v>
      </c>
      <c r="K334" s="20" t="str">
        <f t="shared" si="32"/>
        <v>ลงพุง</v>
      </c>
      <c r="L334" s="20" t="str">
        <f t="shared" si="33"/>
        <v>เสี่ยงสูง</v>
      </c>
      <c r="M334" s="10" t="str">
        <f t="shared" ca="1" si="34"/>
        <v>31-35</v>
      </c>
    </row>
    <row r="335" spans="1:13" ht="21" x14ac:dyDescent="0.2">
      <c r="A335" s="29">
        <v>12</v>
      </c>
      <c r="B335" s="30" t="s">
        <v>17</v>
      </c>
      <c r="C335" s="12" t="s">
        <v>14</v>
      </c>
      <c r="D335" s="13">
        <v>2535</v>
      </c>
      <c r="E335" s="14">
        <f t="shared" ca="1" si="30"/>
        <v>27</v>
      </c>
      <c r="F335" s="24">
        <v>69</v>
      </c>
      <c r="G335" s="22">
        <v>177</v>
      </c>
      <c r="H335" s="17">
        <v>87</v>
      </c>
      <c r="I335" s="18">
        <f t="shared" si="31"/>
        <v>22.024322512687924</v>
      </c>
      <c r="J335" s="19" t="str">
        <f t="shared" si="35"/>
        <v>ปกติ</v>
      </c>
      <c r="K335" s="20" t="str">
        <f t="shared" si="32"/>
        <v>ไม่ลงพุง</v>
      </c>
      <c r="L335" s="20" t="str">
        <f t="shared" si="33"/>
        <v>ปกติ</v>
      </c>
      <c r="M335" s="10" t="str">
        <f t="shared" ca="1" si="34"/>
        <v>26-30</v>
      </c>
    </row>
    <row r="336" spans="1:13" ht="21" x14ac:dyDescent="0.2">
      <c r="A336" s="29">
        <v>13</v>
      </c>
      <c r="B336" s="30" t="s">
        <v>17</v>
      </c>
      <c r="C336" s="12" t="s">
        <v>13</v>
      </c>
      <c r="D336" s="13">
        <v>2527</v>
      </c>
      <c r="E336" s="14">
        <f t="shared" ca="1" si="30"/>
        <v>35</v>
      </c>
      <c r="F336" s="24">
        <v>55</v>
      </c>
      <c r="G336" s="22">
        <v>160</v>
      </c>
      <c r="H336" s="17">
        <v>74</v>
      </c>
      <c r="I336" s="18">
        <f t="shared" si="31"/>
        <v>21.484375</v>
      </c>
      <c r="J336" s="19" t="str">
        <f t="shared" si="35"/>
        <v>ปกติ</v>
      </c>
      <c r="K336" s="20" t="str">
        <f t="shared" si="32"/>
        <v>ไม่ลงพุง</v>
      </c>
      <c r="L336" s="20" t="str">
        <f t="shared" si="33"/>
        <v>ปกติ</v>
      </c>
      <c r="M336" s="10" t="str">
        <f t="shared" ca="1" si="34"/>
        <v>31-35</v>
      </c>
    </row>
    <row r="337" spans="1:13" ht="21" x14ac:dyDescent="0.2">
      <c r="A337" s="29">
        <v>14</v>
      </c>
      <c r="B337" s="30" t="s">
        <v>17</v>
      </c>
      <c r="C337" s="12" t="s">
        <v>13</v>
      </c>
      <c r="D337" s="13">
        <v>2521</v>
      </c>
      <c r="E337" s="14">
        <f t="shared" ca="1" si="30"/>
        <v>41</v>
      </c>
      <c r="F337" s="15">
        <v>85</v>
      </c>
      <c r="G337" s="22">
        <v>158</v>
      </c>
      <c r="H337" s="17">
        <v>107</v>
      </c>
      <c r="I337" s="18">
        <f t="shared" si="31"/>
        <v>34.049030604069863</v>
      </c>
      <c r="J337" s="19" t="str">
        <f t="shared" si="35"/>
        <v>อ้วน</v>
      </c>
      <c r="K337" s="20" t="str">
        <f t="shared" si="32"/>
        <v>ลงพุง</v>
      </c>
      <c r="L337" s="20" t="str">
        <f t="shared" si="33"/>
        <v>เสี่ยงสูง</v>
      </c>
      <c r="M337" s="10" t="str">
        <f t="shared" ca="1" si="34"/>
        <v>41-45</v>
      </c>
    </row>
    <row r="338" spans="1:13" ht="21" x14ac:dyDescent="0.2">
      <c r="A338" s="29">
        <v>15</v>
      </c>
      <c r="B338" s="30" t="s">
        <v>17</v>
      </c>
      <c r="C338" s="12" t="s">
        <v>14</v>
      </c>
      <c r="D338" s="13">
        <v>2506</v>
      </c>
      <c r="E338" s="14">
        <f t="shared" ca="1" si="30"/>
        <v>56</v>
      </c>
      <c r="F338" s="24">
        <v>85</v>
      </c>
      <c r="G338" s="22">
        <v>165</v>
      </c>
      <c r="H338" s="17">
        <v>102</v>
      </c>
      <c r="I338" s="18">
        <f t="shared" si="31"/>
        <v>31.221303948576676</v>
      </c>
      <c r="J338" s="19" t="str">
        <f t="shared" si="35"/>
        <v>อ้วน</v>
      </c>
      <c r="K338" s="20" t="str">
        <f t="shared" si="32"/>
        <v>ลงพุง</v>
      </c>
      <c r="L338" s="20" t="str">
        <f t="shared" si="33"/>
        <v>เสี่ยงสูง</v>
      </c>
      <c r="M338" s="10" t="str">
        <f t="shared" ca="1" si="34"/>
        <v>56-60</v>
      </c>
    </row>
    <row r="339" spans="1:13" ht="21" x14ac:dyDescent="0.2">
      <c r="A339" s="29">
        <v>16</v>
      </c>
      <c r="B339" s="30" t="s">
        <v>17</v>
      </c>
      <c r="C339" s="12" t="s">
        <v>13</v>
      </c>
      <c r="D339" s="13">
        <v>2501</v>
      </c>
      <c r="E339" s="14">
        <f t="shared" ca="1" si="30"/>
        <v>61</v>
      </c>
      <c r="F339" s="24">
        <v>58</v>
      </c>
      <c r="G339" s="22">
        <v>161</v>
      </c>
      <c r="H339" s="17">
        <v>79</v>
      </c>
      <c r="I339" s="18">
        <f t="shared" si="31"/>
        <v>22.37567995061919</v>
      </c>
      <c r="J339" s="19" t="str">
        <f t="shared" si="35"/>
        <v>ปกติ</v>
      </c>
      <c r="K339" s="20" t="str">
        <f t="shared" si="32"/>
        <v>ไม่ลงพุง</v>
      </c>
      <c r="L339" s="20" t="str">
        <f t="shared" si="33"/>
        <v>ปกติ</v>
      </c>
      <c r="M339" s="10" t="str">
        <f t="shared" ca="1" si="34"/>
        <v>60+</v>
      </c>
    </row>
    <row r="340" spans="1:13" ht="21" x14ac:dyDescent="0.2">
      <c r="A340" s="29">
        <v>17</v>
      </c>
      <c r="B340" s="30" t="s">
        <v>17</v>
      </c>
      <c r="C340" s="12" t="s">
        <v>14</v>
      </c>
      <c r="D340" s="13">
        <v>2510</v>
      </c>
      <c r="E340" s="14">
        <f t="shared" ca="1" si="30"/>
        <v>52</v>
      </c>
      <c r="F340" s="24">
        <v>72</v>
      </c>
      <c r="G340" s="22">
        <v>167</v>
      </c>
      <c r="H340" s="17">
        <v>91</v>
      </c>
      <c r="I340" s="18">
        <f t="shared" si="31"/>
        <v>25.816630212628635</v>
      </c>
      <c r="J340" s="19" t="str">
        <f t="shared" si="35"/>
        <v>อ้วน</v>
      </c>
      <c r="K340" s="20" t="str">
        <f t="shared" si="32"/>
        <v>ลงพุง</v>
      </c>
      <c r="L340" s="20" t="str">
        <f t="shared" si="33"/>
        <v>เสี่ยงสูง</v>
      </c>
      <c r="M340" s="10" t="str">
        <f t="shared" ca="1" si="34"/>
        <v>51-55</v>
      </c>
    </row>
    <row r="341" spans="1:13" ht="21" x14ac:dyDescent="0.2">
      <c r="A341" s="29">
        <v>18</v>
      </c>
      <c r="B341" s="30" t="s">
        <v>17</v>
      </c>
      <c r="C341" s="12" t="s">
        <v>13</v>
      </c>
      <c r="D341" s="13">
        <v>2534</v>
      </c>
      <c r="E341" s="14">
        <f t="shared" ca="1" si="30"/>
        <v>28</v>
      </c>
      <c r="F341" s="15">
        <v>72.400000000000006</v>
      </c>
      <c r="G341" s="22">
        <v>167</v>
      </c>
      <c r="H341" s="17">
        <v>89</v>
      </c>
      <c r="I341" s="18">
        <f t="shared" si="31"/>
        <v>25.960055936032127</v>
      </c>
      <c r="J341" s="19" t="str">
        <f t="shared" si="35"/>
        <v>อ้วน</v>
      </c>
      <c r="K341" s="20" t="str">
        <f t="shared" si="32"/>
        <v>ลงพุง</v>
      </c>
      <c r="L341" s="20" t="str">
        <f t="shared" si="33"/>
        <v>เสี่ยงสูง</v>
      </c>
      <c r="M341" s="10" t="str">
        <f t="shared" ca="1" si="34"/>
        <v>26-30</v>
      </c>
    </row>
    <row r="342" spans="1:13" ht="21" x14ac:dyDescent="0.2">
      <c r="A342" s="29">
        <v>19</v>
      </c>
      <c r="B342" s="30" t="s">
        <v>17</v>
      </c>
      <c r="C342" s="12" t="s">
        <v>13</v>
      </c>
      <c r="D342" s="13">
        <v>2527</v>
      </c>
      <c r="E342" s="14">
        <f t="shared" ca="1" si="30"/>
        <v>35</v>
      </c>
      <c r="F342" s="24">
        <v>47.7</v>
      </c>
      <c r="G342" s="22">
        <v>150</v>
      </c>
      <c r="H342" s="17">
        <v>71</v>
      </c>
      <c r="I342" s="18">
        <f t="shared" si="31"/>
        <v>21.2</v>
      </c>
      <c r="J342" s="19" t="str">
        <f t="shared" si="35"/>
        <v>ปกติ</v>
      </c>
      <c r="K342" s="20" t="str">
        <f t="shared" si="32"/>
        <v>ไม่ลงพุง</v>
      </c>
      <c r="L342" s="20" t="str">
        <f t="shared" si="33"/>
        <v>ปกติ</v>
      </c>
      <c r="M342" s="10" t="str">
        <f t="shared" ca="1" si="34"/>
        <v>31-35</v>
      </c>
    </row>
    <row r="343" spans="1:13" ht="21" x14ac:dyDescent="0.2">
      <c r="A343" s="29">
        <v>20</v>
      </c>
      <c r="B343" s="30" t="s">
        <v>17</v>
      </c>
      <c r="C343" s="12" t="s">
        <v>13</v>
      </c>
      <c r="D343" s="13">
        <v>2535</v>
      </c>
      <c r="E343" s="14">
        <f t="shared" ca="1" si="30"/>
        <v>27</v>
      </c>
      <c r="F343" s="15"/>
      <c r="G343" s="22">
        <v>170</v>
      </c>
      <c r="H343" s="17"/>
      <c r="I343" s="18" t="str">
        <f t="shared" si="31"/>
        <v>ไม่มีข้อมูล</v>
      </c>
      <c r="J343" s="19" t="str">
        <f t="shared" si="35"/>
        <v>ไม่มีข้อมูล</v>
      </c>
      <c r="K343" s="20" t="str">
        <f t="shared" si="32"/>
        <v>ไม่มีข้อมูล</v>
      </c>
      <c r="L343" s="20" t="str">
        <f t="shared" si="33"/>
        <v>ไม่มีข้อมูล</v>
      </c>
      <c r="M343" s="10" t="str">
        <f t="shared" ca="1" si="34"/>
        <v>26-30</v>
      </c>
    </row>
    <row r="344" spans="1:13" ht="21" x14ac:dyDescent="0.2">
      <c r="A344" s="29">
        <v>21</v>
      </c>
      <c r="B344" s="30" t="s">
        <v>17</v>
      </c>
      <c r="C344" s="12" t="s">
        <v>13</v>
      </c>
      <c r="D344" s="13">
        <v>2526</v>
      </c>
      <c r="E344" s="14">
        <f t="shared" ca="1" si="30"/>
        <v>36</v>
      </c>
      <c r="F344" s="15">
        <v>74.8</v>
      </c>
      <c r="G344" s="16">
        <v>170</v>
      </c>
      <c r="H344" s="17">
        <v>114</v>
      </c>
      <c r="I344" s="18">
        <f t="shared" si="31"/>
        <v>25.882352941176467</v>
      </c>
      <c r="J344" s="19" t="str">
        <f t="shared" si="35"/>
        <v>อ้วน</v>
      </c>
      <c r="K344" s="20" t="str">
        <f t="shared" si="32"/>
        <v>ลงพุง</v>
      </c>
      <c r="L344" s="20" t="str">
        <f t="shared" si="33"/>
        <v>เสี่ยงสูง</v>
      </c>
      <c r="M344" s="10" t="str">
        <f t="shared" ca="1" si="34"/>
        <v>36-40</v>
      </c>
    </row>
    <row r="345" spans="1:13" ht="21" x14ac:dyDescent="0.2">
      <c r="A345" s="29">
        <v>22</v>
      </c>
      <c r="B345" s="30" t="s">
        <v>17</v>
      </c>
      <c r="C345" s="12" t="s">
        <v>14</v>
      </c>
      <c r="D345" s="13">
        <v>2522</v>
      </c>
      <c r="E345" s="14">
        <f t="shared" ca="1" si="30"/>
        <v>40</v>
      </c>
      <c r="F345" s="15">
        <v>84.6</v>
      </c>
      <c r="G345" s="22">
        <v>160</v>
      </c>
      <c r="H345" s="17">
        <v>107</v>
      </c>
      <c r="I345" s="18">
        <f t="shared" si="31"/>
        <v>33.046875</v>
      </c>
      <c r="J345" s="19" t="str">
        <f t="shared" si="35"/>
        <v>อ้วน</v>
      </c>
      <c r="K345" s="20" t="str">
        <f t="shared" si="32"/>
        <v>ลงพุง</v>
      </c>
      <c r="L345" s="20" t="str">
        <f t="shared" si="33"/>
        <v>เสี่ยงสูง</v>
      </c>
      <c r="M345" s="10" t="str">
        <f t="shared" ca="1" si="34"/>
        <v>36-40</v>
      </c>
    </row>
    <row r="346" spans="1:13" ht="21" x14ac:dyDescent="0.2">
      <c r="A346" s="29">
        <v>23</v>
      </c>
      <c r="B346" s="30" t="s">
        <v>17</v>
      </c>
      <c r="C346" s="12" t="s">
        <v>14</v>
      </c>
      <c r="D346" s="13">
        <v>2538</v>
      </c>
      <c r="E346" s="14">
        <f t="shared" ca="1" si="30"/>
        <v>24</v>
      </c>
      <c r="F346" s="15">
        <v>82.3</v>
      </c>
      <c r="G346" s="16">
        <v>162</v>
      </c>
      <c r="H346" s="17">
        <v>74</v>
      </c>
      <c r="I346" s="18">
        <f t="shared" si="31"/>
        <v>31.359548849260783</v>
      </c>
      <c r="J346" s="19" t="str">
        <f t="shared" si="35"/>
        <v>อ้วน</v>
      </c>
      <c r="K346" s="20" t="str">
        <f t="shared" si="32"/>
        <v>ไม่ลงพุง</v>
      </c>
      <c r="L346" s="20" t="str">
        <f t="shared" si="33"/>
        <v>เสี่ยง</v>
      </c>
      <c r="M346" s="10" t="str">
        <f t="shared" ca="1" si="34"/>
        <v>20-25</v>
      </c>
    </row>
    <row r="347" spans="1:13" ht="21" x14ac:dyDescent="0.2">
      <c r="A347" s="29">
        <v>24</v>
      </c>
      <c r="B347" s="30" t="s">
        <v>17</v>
      </c>
      <c r="C347" s="12" t="s">
        <v>13</v>
      </c>
      <c r="D347" s="13">
        <v>2526</v>
      </c>
      <c r="E347" s="14">
        <f t="shared" ca="1" si="30"/>
        <v>36</v>
      </c>
      <c r="F347" s="24">
        <v>59</v>
      </c>
      <c r="G347" s="22">
        <v>165</v>
      </c>
      <c r="H347" s="17">
        <v>99</v>
      </c>
      <c r="I347" s="18">
        <f t="shared" si="31"/>
        <v>21.671258034894397</v>
      </c>
      <c r="J347" s="19" t="str">
        <f t="shared" si="35"/>
        <v>ปกติ</v>
      </c>
      <c r="K347" s="20" t="str">
        <f t="shared" si="32"/>
        <v>ลงพุง</v>
      </c>
      <c r="L347" s="20" t="str">
        <f t="shared" si="33"/>
        <v>เสี่ยง</v>
      </c>
      <c r="M347" s="10" t="str">
        <f t="shared" ca="1" si="34"/>
        <v>36-40</v>
      </c>
    </row>
    <row r="348" spans="1:13" ht="21" x14ac:dyDescent="0.2">
      <c r="A348" s="29">
        <v>25</v>
      </c>
      <c r="B348" s="30" t="s">
        <v>17</v>
      </c>
      <c r="C348" s="12" t="s">
        <v>13</v>
      </c>
      <c r="D348" s="13">
        <v>2530</v>
      </c>
      <c r="E348" s="14">
        <f t="shared" ca="1" si="30"/>
        <v>32</v>
      </c>
      <c r="F348" s="24">
        <v>69</v>
      </c>
      <c r="G348" s="22">
        <v>169</v>
      </c>
      <c r="H348" s="17">
        <v>94</v>
      </c>
      <c r="I348" s="18">
        <f t="shared" si="31"/>
        <v>24.158817968558527</v>
      </c>
      <c r="J348" s="19" t="str">
        <f t="shared" si="35"/>
        <v>น้ำหนักเกิน</v>
      </c>
      <c r="K348" s="20" t="str">
        <f t="shared" si="32"/>
        <v>ลงพุง</v>
      </c>
      <c r="L348" s="20" t="str">
        <f t="shared" si="33"/>
        <v>เสี่ยงสูง</v>
      </c>
      <c r="M348" s="10" t="str">
        <f t="shared" ca="1" si="34"/>
        <v>31-35</v>
      </c>
    </row>
    <row r="349" spans="1:13" ht="21" x14ac:dyDescent="0.2">
      <c r="A349" s="29">
        <v>26</v>
      </c>
      <c r="B349" s="30" t="s">
        <v>17</v>
      </c>
      <c r="C349" s="12" t="s">
        <v>13</v>
      </c>
      <c r="D349" s="13">
        <v>2532</v>
      </c>
      <c r="E349" s="14">
        <f t="shared" ca="1" si="30"/>
        <v>30</v>
      </c>
      <c r="F349" s="24">
        <v>47.3</v>
      </c>
      <c r="G349" s="22">
        <v>158</v>
      </c>
      <c r="H349" s="17">
        <v>64</v>
      </c>
      <c r="I349" s="18">
        <f t="shared" si="31"/>
        <v>18.947284089088285</v>
      </c>
      <c r="J349" s="19" t="str">
        <f t="shared" si="35"/>
        <v>ปกติ</v>
      </c>
      <c r="K349" s="20" t="str">
        <f t="shared" si="32"/>
        <v>ไม่ลงพุง</v>
      </c>
      <c r="L349" s="20" t="str">
        <f t="shared" si="33"/>
        <v>ปกติ</v>
      </c>
      <c r="M349" s="10" t="str">
        <f t="shared" ca="1" si="34"/>
        <v>26-30</v>
      </c>
    </row>
    <row r="350" spans="1:13" ht="21" x14ac:dyDescent="0.2">
      <c r="A350" s="29">
        <v>27</v>
      </c>
      <c r="B350" s="30" t="s">
        <v>17</v>
      </c>
      <c r="C350" s="12" t="s">
        <v>13</v>
      </c>
      <c r="D350" s="13">
        <v>2537</v>
      </c>
      <c r="E350" s="14">
        <f t="shared" ca="1" si="30"/>
        <v>25</v>
      </c>
      <c r="F350" s="15">
        <v>52</v>
      </c>
      <c r="G350" s="16">
        <v>168</v>
      </c>
      <c r="H350" s="17">
        <v>66</v>
      </c>
      <c r="I350" s="18">
        <f t="shared" si="31"/>
        <v>18.424036281179138</v>
      </c>
      <c r="J350" s="19" t="str">
        <f t="shared" si="35"/>
        <v>ผอม</v>
      </c>
      <c r="K350" s="20" t="str">
        <f t="shared" si="32"/>
        <v>ไม่ลงพุง</v>
      </c>
      <c r="L350" s="20" t="str">
        <f t="shared" si="33"/>
        <v>เสี่ยง</v>
      </c>
      <c r="M350" s="10" t="str">
        <f t="shared" ca="1" si="34"/>
        <v>20-25</v>
      </c>
    </row>
    <row r="351" spans="1:13" ht="21" x14ac:dyDescent="0.2">
      <c r="A351" s="29">
        <v>28</v>
      </c>
      <c r="B351" s="30" t="s">
        <v>17</v>
      </c>
      <c r="C351" s="12" t="s">
        <v>14</v>
      </c>
      <c r="D351" s="13">
        <v>2528</v>
      </c>
      <c r="E351" s="14">
        <f t="shared" ca="1" si="30"/>
        <v>34</v>
      </c>
      <c r="F351" s="15"/>
      <c r="G351" s="22">
        <v>175</v>
      </c>
      <c r="H351" s="17"/>
      <c r="I351" s="18" t="str">
        <f t="shared" si="31"/>
        <v>ไม่มีข้อมูล</v>
      </c>
      <c r="J351" s="19" t="str">
        <f t="shared" si="35"/>
        <v>ไม่มีข้อมูล</v>
      </c>
      <c r="K351" s="20" t="str">
        <f t="shared" si="32"/>
        <v>ไม่มีข้อมูล</v>
      </c>
      <c r="L351" s="20" t="str">
        <f t="shared" si="33"/>
        <v>ไม่มีข้อมูล</v>
      </c>
      <c r="M351" s="10" t="str">
        <f t="shared" ca="1" si="34"/>
        <v>31-35</v>
      </c>
    </row>
    <row r="352" spans="1:13" ht="21" x14ac:dyDescent="0.2">
      <c r="A352" s="29">
        <v>29</v>
      </c>
      <c r="B352" s="30" t="s">
        <v>17</v>
      </c>
      <c r="C352" s="12" t="s">
        <v>14</v>
      </c>
      <c r="D352" s="13">
        <v>2525</v>
      </c>
      <c r="E352" s="14">
        <f t="shared" ca="1" si="30"/>
        <v>37</v>
      </c>
      <c r="F352" s="15">
        <v>71.599999999999994</v>
      </c>
      <c r="G352" s="22">
        <v>166</v>
      </c>
      <c r="H352" s="17">
        <v>95</v>
      </c>
      <c r="I352" s="18">
        <f t="shared" si="31"/>
        <v>25.983451879808388</v>
      </c>
      <c r="J352" s="19" t="str">
        <f t="shared" si="35"/>
        <v>อ้วน</v>
      </c>
      <c r="K352" s="20" t="str">
        <f t="shared" si="32"/>
        <v>ลงพุง</v>
      </c>
      <c r="L352" s="20" t="str">
        <f t="shared" si="33"/>
        <v>เสี่ยงสูง</v>
      </c>
      <c r="M352" s="10" t="str">
        <f t="shared" ca="1" si="34"/>
        <v>36-40</v>
      </c>
    </row>
    <row r="353" spans="1:13" ht="21" x14ac:dyDescent="0.2">
      <c r="A353" s="29">
        <v>30</v>
      </c>
      <c r="B353" s="30" t="s">
        <v>17</v>
      </c>
      <c r="C353" s="12" t="s">
        <v>13</v>
      </c>
      <c r="D353" s="13">
        <v>2498</v>
      </c>
      <c r="E353" s="14">
        <f t="shared" ca="1" si="30"/>
        <v>64</v>
      </c>
      <c r="F353" s="24">
        <v>54.2</v>
      </c>
      <c r="G353" s="22">
        <v>150</v>
      </c>
      <c r="H353" s="17">
        <v>78</v>
      </c>
      <c r="I353" s="18">
        <f t="shared" si="31"/>
        <v>24.088888888888892</v>
      </c>
      <c r="J353" s="19" t="str">
        <f t="shared" si="35"/>
        <v>น้ำหนักเกิน</v>
      </c>
      <c r="K353" s="20" t="str">
        <f t="shared" si="32"/>
        <v>ลงพุง</v>
      </c>
      <c r="L353" s="20" t="str">
        <f t="shared" si="33"/>
        <v>เสี่ยงสูง</v>
      </c>
      <c r="M353" s="10" t="str">
        <f t="shared" ca="1" si="34"/>
        <v>60+</v>
      </c>
    </row>
    <row r="354" spans="1:13" ht="21" x14ac:dyDescent="0.2">
      <c r="A354" s="29">
        <v>31</v>
      </c>
      <c r="B354" s="30" t="s">
        <v>17</v>
      </c>
      <c r="C354" s="12" t="s">
        <v>13</v>
      </c>
      <c r="D354" s="13">
        <v>2534</v>
      </c>
      <c r="E354" s="14">
        <f t="shared" ca="1" si="30"/>
        <v>28</v>
      </c>
      <c r="F354" s="15">
        <v>69.400000000000006</v>
      </c>
      <c r="G354" s="22">
        <v>157</v>
      </c>
      <c r="H354" s="17">
        <v>87</v>
      </c>
      <c r="I354" s="18">
        <f t="shared" si="31"/>
        <v>28.155300417866854</v>
      </c>
      <c r="J354" s="19" t="str">
        <f t="shared" si="35"/>
        <v>อ้วน</v>
      </c>
      <c r="K354" s="20" t="str">
        <f t="shared" si="32"/>
        <v>ลงพุง</v>
      </c>
      <c r="L354" s="20" t="str">
        <f t="shared" si="33"/>
        <v>เสี่ยงสูง</v>
      </c>
      <c r="M354" s="10" t="str">
        <f t="shared" ca="1" si="34"/>
        <v>26-30</v>
      </c>
    </row>
    <row r="355" spans="1:13" ht="21" x14ac:dyDescent="0.2">
      <c r="A355" s="29">
        <v>32</v>
      </c>
      <c r="B355" s="30" t="s">
        <v>17</v>
      </c>
      <c r="C355" s="12" t="s">
        <v>13</v>
      </c>
      <c r="D355" s="13">
        <v>2535</v>
      </c>
      <c r="E355" s="14">
        <f t="shared" ca="1" si="30"/>
        <v>27</v>
      </c>
      <c r="F355" s="15">
        <v>56</v>
      </c>
      <c r="G355" s="22">
        <v>157</v>
      </c>
      <c r="H355" s="17">
        <v>72</v>
      </c>
      <c r="I355" s="18">
        <f t="shared" si="31"/>
        <v>22.718974400584205</v>
      </c>
      <c r="J355" s="19" t="str">
        <f t="shared" si="35"/>
        <v>ปกติ</v>
      </c>
      <c r="K355" s="20" t="str">
        <f t="shared" si="32"/>
        <v>ไม่ลงพุง</v>
      </c>
      <c r="L355" s="20" t="str">
        <f t="shared" si="33"/>
        <v>ปกติ</v>
      </c>
      <c r="M355" s="10" t="str">
        <f t="shared" ca="1" si="34"/>
        <v>26-30</v>
      </c>
    </row>
    <row r="356" spans="1:13" ht="21" x14ac:dyDescent="0.2">
      <c r="A356" s="29">
        <v>33</v>
      </c>
      <c r="B356" s="30" t="s">
        <v>17</v>
      </c>
      <c r="C356" s="12" t="s">
        <v>13</v>
      </c>
      <c r="D356" s="13">
        <v>2534</v>
      </c>
      <c r="E356" s="14">
        <f t="shared" ca="1" si="30"/>
        <v>28</v>
      </c>
      <c r="F356" s="15">
        <v>55</v>
      </c>
      <c r="G356" s="22">
        <v>163</v>
      </c>
      <c r="H356" s="17">
        <v>74</v>
      </c>
      <c r="I356" s="18">
        <f t="shared" si="31"/>
        <v>20.700816741315069</v>
      </c>
      <c r="J356" s="19" t="str">
        <f t="shared" si="35"/>
        <v>ปกติ</v>
      </c>
      <c r="K356" s="20" t="str">
        <f t="shared" si="32"/>
        <v>ไม่ลงพุง</v>
      </c>
      <c r="L356" s="20" t="str">
        <f t="shared" si="33"/>
        <v>ปกติ</v>
      </c>
      <c r="M356" s="10" t="str">
        <f t="shared" ca="1" si="34"/>
        <v>26-30</v>
      </c>
    </row>
    <row r="357" spans="1:13" ht="21" x14ac:dyDescent="0.2">
      <c r="A357" s="29">
        <v>34</v>
      </c>
      <c r="B357" s="30" t="s">
        <v>17</v>
      </c>
      <c r="C357" s="12" t="s">
        <v>13</v>
      </c>
      <c r="D357" s="13">
        <v>2533</v>
      </c>
      <c r="E357" s="14">
        <f t="shared" ca="1" si="30"/>
        <v>29</v>
      </c>
      <c r="F357" s="15"/>
      <c r="G357" s="16">
        <v>165</v>
      </c>
      <c r="H357" s="17"/>
      <c r="I357" s="18" t="str">
        <f t="shared" si="31"/>
        <v>ไม่มีข้อมูล</v>
      </c>
      <c r="J357" s="19" t="str">
        <f t="shared" si="35"/>
        <v>ไม่มีข้อมูล</v>
      </c>
      <c r="K357" s="20" t="str">
        <f t="shared" si="32"/>
        <v>ไม่มีข้อมูล</v>
      </c>
      <c r="L357" s="20" t="str">
        <f t="shared" si="33"/>
        <v>ไม่มีข้อมูล</v>
      </c>
      <c r="M357" s="10" t="str">
        <f t="shared" ca="1" si="34"/>
        <v>26-30</v>
      </c>
    </row>
    <row r="358" spans="1:13" ht="21" x14ac:dyDescent="0.2">
      <c r="A358" s="29">
        <v>35</v>
      </c>
      <c r="B358" s="30" t="s">
        <v>17</v>
      </c>
      <c r="C358" s="12" t="s">
        <v>13</v>
      </c>
      <c r="D358" s="13">
        <v>2506</v>
      </c>
      <c r="E358" s="14">
        <f t="shared" ca="1" si="30"/>
        <v>56</v>
      </c>
      <c r="F358" s="15">
        <v>61</v>
      </c>
      <c r="G358" s="22">
        <v>159</v>
      </c>
      <c r="H358" s="17">
        <v>83</v>
      </c>
      <c r="I358" s="18">
        <f t="shared" si="31"/>
        <v>24.128792373719396</v>
      </c>
      <c r="J358" s="19" t="str">
        <f t="shared" si="35"/>
        <v>น้ำหนักเกิน</v>
      </c>
      <c r="K358" s="20" t="str">
        <f t="shared" si="32"/>
        <v>ลงพุง</v>
      </c>
      <c r="L358" s="20" t="str">
        <f t="shared" si="33"/>
        <v>เสี่ยงสูง</v>
      </c>
      <c r="M358" s="10" t="str">
        <f t="shared" ca="1" si="34"/>
        <v>56-60</v>
      </c>
    </row>
    <row r="359" spans="1:13" ht="21" x14ac:dyDescent="0.2">
      <c r="A359" s="29">
        <v>36</v>
      </c>
      <c r="B359" s="30" t="s">
        <v>17</v>
      </c>
      <c r="C359" s="12" t="s">
        <v>13</v>
      </c>
      <c r="D359" s="13">
        <v>2533</v>
      </c>
      <c r="E359" s="14">
        <f t="shared" ca="1" si="30"/>
        <v>29</v>
      </c>
      <c r="F359" s="24"/>
      <c r="G359" s="22">
        <v>161</v>
      </c>
      <c r="H359" s="17"/>
      <c r="I359" s="18" t="str">
        <f t="shared" si="31"/>
        <v>ไม่มีข้อมูล</v>
      </c>
      <c r="J359" s="19" t="str">
        <f t="shared" si="35"/>
        <v>ไม่มีข้อมูล</v>
      </c>
      <c r="K359" s="20" t="str">
        <f t="shared" si="32"/>
        <v>ไม่มีข้อมูล</v>
      </c>
      <c r="L359" s="20" t="str">
        <f t="shared" si="33"/>
        <v>ไม่มีข้อมูล</v>
      </c>
      <c r="M359" s="10" t="str">
        <f t="shared" ca="1" si="34"/>
        <v>26-30</v>
      </c>
    </row>
    <row r="360" spans="1:13" ht="21" x14ac:dyDescent="0.2">
      <c r="A360" s="29">
        <v>37</v>
      </c>
      <c r="B360" s="30" t="s">
        <v>17</v>
      </c>
      <c r="C360" s="12" t="s">
        <v>13</v>
      </c>
      <c r="D360" s="13">
        <v>2527</v>
      </c>
      <c r="E360" s="14">
        <f t="shared" ca="1" si="30"/>
        <v>35</v>
      </c>
      <c r="F360" s="15">
        <v>53</v>
      </c>
      <c r="G360" s="22">
        <v>160</v>
      </c>
      <c r="H360" s="17">
        <v>79</v>
      </c>
      <c r="I360" s="18">
        <f t="shared" si="31"/>
        <v>20.703125</v>
      </c>
      <c r="J360" s="19" t="str">
        <f t="shared" si="35"/>
        <v>ปกติ</v>
      </c>
      <c r="K360" s="20" t="str">
        <f t="shared" si="32"/>
        <v>ไม่ลงพุง</v>
      </c>
      <c r="L360" s="20" t="str">
        <f t="shared" si="33"/>
        <v>ปกติ</v>
      </c>
      <c r="M360" s="10" t="str">
        <f t="shared" ca="1" si="34"/>
        <v>31-35</v>
      </c>
    </row>
    <row r="361" spans="1:13" ht="21" x14ac:dyDescent="0.2">
      <c r="A361" s="29">
        <v>38</v>
      </c>
      <c r="B361" s="30" t="s">
        <v>17</v>
      </c>
      <c r="C361" s="12" t="s">
        <v>14</v>
      </c>
      <c r="D361" s="13">
        <v>2531</v>
      </c>
      <c r="E361" s="14">
        <f t="shared" ca="1" si="30"/>
        <v>31</v>
      </c>
      <c r="F361" s="24"/>
      <c r="G361" s="22">
        <v>160</v>
      </c>
      <c r="H361" s="17"/>
      <c r="I361" s="18" t="str">
        <f t="shared" si="31"/>
        <v>ไม่มีข้อมูล</v>
      </c>
      <c r="J361" s="19" t="str">
        <f t="shared" si="35"/>
        <v>ไม่มีข้อมูล</v>
      </c>
      <c r="K361" s="20" t="str">
        <f t="shared" si="32"/>
        <v>ไม่มีข้อมูล</v>
      </c>
      <c r="L361" s="20" t="str">
        <f t="shared" si="33"/>
        <v>ไม่มีข้อมูล</v>
      </c>
      <c r="M361" s="10" t="str">
        <f t="shared" ca="1" si="34"/>
        <v>31-35</v>
      </c>
    </row>
    <row r="362" spans="1:13" ht="21" x14ac:dyDescent="0.2">
      <c r="A362" s="29">
        <v>1</v>
      </c>
      <c r="B362" s="32" t="s">
        <v>22</v>
      </c>
      <c r="C362" s="12" t="s">
        <v>13</v>
      </c>
      <c r="D362" s="13">
        <v>2502</v>
      </c>
      <c r="E362" s="14">
        <f t="shared" ca="1" si="30"/>
        <v>60</v>
      </c>
      <c r="F362" s="15">
        <v>57</v>
      </c>
      <c r="G362" s="22">
        <v>160</v>
      </c>
      <c r="H362" s="17">
        <v>74</v>
      </c>
      <c r="I362" s="18">
        <f t="shared" si="31"/>
        <v>22.265624999999996</v>
      </c>
      <c r="J362" s="19" t="str">
        <f t="shared" si="35"/>
        <v>ปกติ</v>
      </c>
      <c r="K362" s="20" t="str">
        <f t="shared" si="32"/>
        <v>ไม่ลงพุง</v>
      </c>
      <c r="L362" s="20" t="str">
        <f t="shared" si="33"/>
        <v>ปกติ</v>
      </c>
      <c r="M362" s="10" t="str">
        <f t="shared" ca="1" si="34"/>
        <v>56-60</v>
      </c>
    </row>
    <row r="363" spans="1:13" ht="21" x14ac:dyDescent="0.2">
      <c r="A363" s="29">
        <v>2</v>
      </c>
      <c r="B363" s="30" t="s">
        <v>22</v>
      </c>
      <c r="C363" s="12" t="s">
        <v>13</v>
      </c>
      <c r="D363" s="13">
        <v>2504</v>
      </c>
      <c r="E363" s="14">
        <f t="shared" ca="1" si="30"/>
        <v>58</v>
      </c>
      <c r="F363" s="15">
        <v>40</v>
      </c>
      <c r="G363" s="16">
        <v>148</v>
      </c>
      <c r="H363" s="17">
        <v>60</v>
      </c>
      <c r="I363" s="18">
        <f t="shared" si="31"/>
        <v>18.261504747991236</v>
      </c>
      <c r="J363" s="19" t="str">
        <f t="shared" si="35"/>
        <v>ผอม</v>
      </c>
      <c r="K363" s="20" t="str">
        <f t="shared" si="32"/>
        <v>ไม่ลงพุง</v>
      </c>
      <c r="L363" s="20" t="str">
        <f t="shared" si="33"/>
        <v>เสี่ยง</v>
      </c>
      <c r="M363" s="10" t="str">
        <f t="shared" ca="1" si="34"/>
        <v>56-60</v>
      </c>
    </row>
    <row r="364" spans="1:13" ht="21" x14ac:dyDescent="0.2">
      <c r="A364" s="29">
        <v>3</v>
      </c>
      <c r="B364" s="30" t="s">
        <v>22</v>
      </c>
      <c r="C364" s="12" t="s">
        <v>13</v>
      </c>
      <c r="D364" s="13">
        <v>2519</v>
      </c>
      <c r="E364" s="14">
        <f t="shared" ca="1" si="30"/>
        <v>43</v>
      </c>
      <c r="F364" s="15">
        <v>49.2</v>
      </c>
      <c r="G364" s="22">
        <v>165</v>
      </c>
      <c r="H364" s="17">
        <v>66.040000000000006</v>
      </c>
      <c r="I364" s="18">
        <f t="shared" si="31"/>
        <v>18.071625344352618</v>
      </c>
      <c r="J364" s="19" t="str">
        <f t="shared" si="35"/>
        <v>ผอม</v>
      </c>
      <c r="K364" s="20" t="str">
        <f t="shared" si="32"/>
        <v>ไม่ลงพุง</v>
      </c>
      <c r="L364" s="20" t="str">
        <f t="shared" si="33"/>
        <v>เสี่ยง</v>
      </c>
      <c r="M364" s="10" t="str">
        <f t="shared" ca="1" si="34"/>
        <v>41-45</v>
      </c>
    </row>
    <row r="365" spans="1:13" ht="21" x14ac:dyDescent="0.2">
      <c r="A365" s="29">
        <v>4</v>
      </c>
      <c r="B365" s="30" t="s">
        <v>22</v>
      </c>
      <c r="C365" s="12" t="s">
        <v>14</v>
      </c>
      <c r="D365" s="13">
        <v>2529</v>
      </c>
      <c r="E365" s="14">
        <f t="shared" ca="1" si="30"/>
        <v>33</v>
      </c>
      <c r="F365" s="15">
        <v>74</v>
      </c>
      <c r="G365" s="22">
        <v>173</v>
      </c>
      <c r="H365" s="17">
        <v>86.36</v>
      </c>
      <c r="I365" s="18">
        <f t="shared" si="31"/>
        <v>24.725182932941294</v>
      </c>
      <c r="J365" s="19" t="str">
        <f t="shared" si="35"/>
        <v>น้ำหนักเกิน</v>
      </c>
      <c r="K365" s="20" t="str">
        <f t="shared" si="32"/>
        <v>ไม่ลงพุง</v>
      </c>
      <c r="L365" s="20" t="str">
        <f t="shared" si="33"/>
        <v>เสี่ยง</v>
      </c>
      <c r="M365" s="10" t="str">
        <f t="shared" ca="1" si="34"/>
        <v>31-35</v>
      </c>
    </row>
    <row r="366" spans="1:13" ht="21" x14ac:dyDescent="0.2">
      <c r="A366" s="29">
        <v>5</v>
      </c>
      <c r="B366" s="30" t="s">
        <v>22</v>
      </c>
      <c r="C366" s="12" t="s">
        <v>13</v>
      </c>
      <c r="D366" s="13">
        <v>2538</v>
      </c>
      <c r="E366" s="14">
        <f t="shared" ca="1" si="30"/>
        <v>24</v>
      </c>
      <c r="F366" s="15">
        <v>61</v>
      </c>
      <c r="G366" s="22">
        <v>170</v>
      </c>
      <c r="H366" s="17">
        <v>73.66</v>
      </c>
      <c r="I366" s="18">
        <f t="shared" si="31"/>
        <v>21.107266435986162</v>
      </c>
      <c r="J366" s="19" t="str">
        <f t="shared" si="35"/>
        <v>ปกติ</v>
      </c>
      <c r="K366" s="20" t="str">
        <f t="shared" si="32"/>
        <v>ไม่ลงพุง</v>
      </c>
      <c r="L366" s="20" t="str">
        <f t="shared" si="33"/>
        <v>ปกติ</v>
      </c>
      <c r="M366" s="10" t="str">
        <f t="shared" ca="1" si="34"/>
        <v>20-25</v>
      </c>
    </row>
    <row r="367" spans="1:13" ht="21" x14ac:dyDescent="0.2">
      <c r="A367" s="29">
        <v>6</v>
      </c>
      <c r="B367" s="30" t="s">
        <v>22</v>
      </c>
      <c r="C367" s="12" t="s">
        <v>13</v>
      </c>
      <c r="D367" s="13">
        <v>2534</v>
      </c>
      <c r="E367" s="14">
        <f t="shared" ca="1" si="30"/>
        <v>28</v>
      </c>
      <c r="F367" s="15">
        <v>55</v>
      </c>
      <c r="G367" s="16">
        <v>161</v>
      </c>
      <c r="H367" s="17">
        <v>67.31</v>
      </c>
      <c r="I367" s="18">
        <f t="shared" si="31"/>
        <v>21.218317194552679</v>
      </c>
      <c r="J367" s="19" t="str">
        <f t="shared" si="35"/>
        <v>ปกติ</v>
      </c>
      <c r="K367" s="20" t="str">
        <f t="shared" si="32"/>
        <v>ไม่ลงพุง</v>
      </c>
      <c r="L367" s="20" t="str">
        <f t="shared" si="33"/>
        <v>ปกติ</v>
      </c>
      <c r="M367" s="10" t="str">
        <f t="shared" ca="1" si="34"/>
        <v>26-30</v>
      </c>
    </row>
    <row r="368" spans="1:13" ht="21" x14ac:dyDescent="0.2">
      <c r="A368" s="29">
        <v>7</v>
      </c>
      <c r="B368" s="30" t="s">
        <v>22</v>
      </c>
      <c r="C368" s="12" t="s">
        <v>13</v>
      </c>
      <c r="D368" s="13">
        <v>2524</v>
      </c>
      <c r="E368" s="14">
        <f t="shared" ca="1" si="30"/>
        <v>38</v>
      </c>
      <c r="F368" s="15">
        <v>58</v>
      </c>
      <c r="G368" s="16">
        <v>156</v>
      </c>
      <c r="H368" s="17">
        <v>76.2</v>
      </c>
      <c r="I368" s="18">
        <f t="shared" si="31"/>
        <v>23.833004602235373</v>
      </c>
      <c r="J368" s="19" t="str">
        <f t="shared" si="35"/>
        <v>น้ำหนักเกิน</v>
      </c>
      <c r="K368" s="20" t="str">
        <f t="shared" si="32"/>
        <v>ไม่ลงพุง</v>
      </c>
      <c r="L368" s="20" t="str">
        <f t="shared" si="33"/>
        <v>เสี่ยง</v>
      </c>
      <c r="M368" s="10" t="str">
        <f t="shared" ca="1" si="34"/>
        <v>36-40</v>
      </c>
    </row>
    <row r="369" spans="1:13" ht="21" x14ac:dyDescent="0.2">
      <c r="A369" s="29">
        <v>8</v>
      </c>
      <c r="B369" s="30" t="s">
        <v>22</v>
      </c>
      <c r="C369" s="12" t="s">
        <v>13</v>
      </c>
      <c r="D369" s="13">
        <v>2528</v>
      </c>
      <c r="E369" s="14">
        <f t="shared" ca="1" si="30"/>
        <v>34</v>
      </c>
      <c r="F369" s="15">
        <v>51</v>
      </c>
      <c r="G369" s="22">
        <v>155</v>
      </c>
      <c r="H369" s="17">
        <v>74.930000000000007</v>
      </c>
      <c r="I369" s="18">
        <f t="shared" si="31"/>
        <v>21.227887617065555</v>
      </c>
      <c r="J369" s="19" t="str">
        <f t="shared" si="35"/>
        <v>ปกติ</v>
      </c>
      <c r="K369" s="20" t="str">
        <f t="shared" si="32"/>
        <v>ไม่ลงพุง</v>
      </c>
      <c r="L369" s="20" t="str">
        <f t="shared" si="33"/>
        <v>ปกติ</v>
      </c>
      <c r="M369" s="10" t="str">
        <f t="shared" ca="1" si="34"/>
        <v>31-35</v>
      </c>
    </row>
    <row r="370" spans="1:13" ht="21" x14ac:dyDescent="0.2">
      <c r="A370" s="29">
        <v>9</v>
      </c>
      <c r="B370" s="30" t="s">
        <v>22</v>
      </c>
      <c r="C370" s="12" t="s">
        <v>13</v>
      </c>
      <c r="D370" s="13">
        <v>2528</v>
      </c>
      <c r="E370" s="14">
        <f t="shared" ca="1" si="30"/>
        <v>34</v>
      </c>
      <c r="F370" s="15">
        <v>65</v>
      </c>
      <c r="G370" s="22">
        <v>160</v>
      </c>
      <c r="H370" s="17">
        <v>76.2</v>
      </c>
      <c r="I370" s="18">
        <f t="shared" si="31"/>
        <v>25.390625</v>
      </c>
      <c r="J370" s="19" t="str">
        <f t="shared" si="35"/>
        <v>อ้วน</v>
      </c>
      <c r="K370" s="20" t="str">
        <f t="shared" si="32"/>
        <v>ไม่ลงพุง</v>
      </c>
      <c r="L370" s="20" t="str">
        <f t="shared" si="33"/>
        <v>เสี่ยง</v>
      </c>
      <c r="M370" s="10" t="str">
        <f t="shared" ca="1" si="34"/>
        <v>31-35</v>
      </c>
    </row>
    <row r="371" spans="1:13" ht="21" x14ac:dyDescent="0.2">
      <c r="A371" s="29">
        <v>10</v>
      </c>
      <c r="B371" s="30" t="s">
        <v>22</v>
      </c>
      <c r="C371" s="12" t="s">
        <v>13</v>
      </c>
      <c r="D371" s="13">
        <v>2534</v>
      </c>
      <c r="E371" s="14">
        <f t="shared" ca="1" si="30"/>
        <v>28</v>
      </c>
      <c r="F371" s="24">
        <v>64.2</v>
      </c>
      <c r="G371" s="22">
        <v>160</v>
      </c>
      <c r="H371" s="17">
        <v>77.47</v>
      </c>
      <c r="I371" s="18">
        <f t="shared" si="31"/>
        <v>25.078125</v>
      </c>
      <c r="J371" s="19" t="str">
        <f t="shared" si="35"/>
        <v>อ้วน</v>
      </c>
      <c r="K371" s="20" t="str">
        <f t="shared" si="32"/>
        <v>ไม่ลงพุง</v>
      </c>
      <c r="L371" s="20" t="str">
        <f t="shared" si="33"/>
        <v>เสี่ยง</v>
      </c>
      <c r="M371" s="10" t="str">
        <f t="shared" ca="1" si="34"/>
        <v>26-30</v>
      </c>
    </row>
    <row r="372" spans="1:13" ht="21" x14ac:dyDescent="0.2">
      <c r="A372" s="29">
        <v>11</v>
      </c>
      <c r="B372" s="30" t="s">
        <v>22</v>
      </c>
      <c r="C372" s="12" t="s">
        <v>14</v>
      </c>
      <c r="D372" s="13">
        <v>2510</v>
      </c>
      <c r="E372" s="14">
        <f t="shared" ca="1" si="30"/>
        <v>52</v>
      </c>
      <c r="F372" s="15">
        <v>66</v>
      </c>
      <c r="G372" s="16">
        <v>165</v>
      </c>
      <c r="H372" s="17">
        <v>83.1</v>
      </c>
      <c r="I372" s="18">
        <f t="shared" si="31"/>
        <v>24.242424242424242</v>
      </c>
      <c r="J372" s="19" t="str">
        <f t="shared" si="35"/>
        <v>น้ำหนักเกิน</v>
      </c>
      <c r="K372" s="20" t="str">
        <f t="shared" si="32"/>
        <v>ลงพุง</v>
      </c>
      <c r="L372" s="20" t="str">
        <f t="shared" si="33"/>
        <v>เสี่ยงสูง</v>
      </c>
      <c r="M372" s="10" t="str">
        <f t="shared" ca="1" si="34"/>
        <v>51-55</v>
      </c>
    </row>
    <row r="373" spans="1:13" ht="21" x14ac:dyDescent="0.2">
      <c r="A373" s="29">
        <v>12</v>
      </c>
      <c r="B373" s="30" t="s">
        <v>22</v>
      </c>
      <c r="C373" s="12" t="s">
        <v>13</v>
      </c>
      <c r="D373" s="13">
        <v>2508</v>
      </c>
      <c r="E373" s="14">
        <f t="shared" ca="1" si="30"/>
        <v>54</v>
      </c>
      <c r="F373" s="15">
        <v>51.2</v>
      </c>
      <c r="G373" s="22">
        <v>152</v>
      </c>
      <c r="H373" s="17">
        <v>68.58</v>
      </c>
      <c r="I373" s="18">
        <f t="shared" si="31"/>
        <v>22.1606648199446</v>
      </c>
      <c r="J373" s="19" t="str">
        <f t="shared" si="35"/>
        <v>ปกติ</v>
      </c>
      <c r="K373" s="20" t="str">
        <f t="shared" si="32"/>
        <v>ไม่ลงพุง</v>
      </c>
      <c r="L373" s="20" t="str">
        <f t="shared" si="33"/>
        <v>ปกติ</v>
      </c>
      <c r="M373" s="10" t="str">
        <f t="shared" ca="1" si="34"/>
        <v>51-55</v>
      </c>
    </row>
    <row r="374" spans="1:13" ht="21" x14ac:dyDescent="0.2">
      <c r="A374" s="29">
        <v>13</v>
      </c>
      <c r="B374" s="30" t="s">
        <v>22</v>
      </c>
      <c r="C374" s="12" t="s">
        <v>13</v>
      </c>
      <c r="D374" s="13">
        <v>2538</v>
      </c>
      <c r="E374" s="14">
        <f t="shared" ca="1" si="30"/>
        <v>24</v>
      </c>
      <c r="F374" s="15">
        <v>46</v>
      </c>
      <c r="G374" s="22">
        <v>159</v>
      </c>
      <c r="H374" s="17">
        <v>71.099999999999994</v>
      </c>
      <c r="I374" s="18">
        <f t="shared" si="31"/>
        <v>18.195482773624462</v>
      </c>
      <c r="J374" s="19" t="str">
        <f t="shared" si="35"/>
        <v>ผอม</v>
      </c>
      <c r="K374" s="20" t="str">
        <f t="shared" si="32"/>
        <v>ไม่ลงพุง</v>
      </c>
      <c r="L374" s="20" t="str">
        <f t="shared" si="33"/>
        <v>เสี่ยง</v>
      </c>
      <c r="M374" s="10" t="str">
        <f t="shared" ca="1" si="34"/>
        <v>20-25</v>
      </c>
    </row>
    <row r="375" spans="1:13" ht="21" x14ac:dyDescent="0.2">
      <c r="A375" s="29">
        <v>1</v>
      </c>
      <c r="B375" s="32" t="s">
        <v>19</v>
      </c>
      <c r="C375" s="12" t="s">
        <v>14</v>
      </c>
      <c r="D375" s="13">
        <v>2510</v>
      </c>
      <c r="E375" s="14">
        <f t="shared" ca="1" si="30"/>
        <v>52</v>
      </c>
      <c r="F375" s="15"/>
      <c r="G375" s="22">
        <v>175</v>
      </c>
      <c r="H375" s="17"/>
      <c r="I375" s="18" t="str">
        <f t="shared" si="31"/>
        <v>ไม่มีข้อมูล</v>
      </c>
      <c r="J375" s="19" t="str">
        <f t="shared" si="35"/>
        <v>ไม่มีข้อมูล</v>
      </c>
      <c r="K375" s="20" t="str">
        <f t="shared" si="32"/>
        <v>ไม่มีข้อมูล</v>
      </c>
      <c r="L375" s="20" t="str">
        <f t="shared" si="33"/>
        <v>ไม่มีข้อมูล</v>
      </c>
      <c r="M375" s="10" t="str">
        <f t="shared" ca="1" si="34"/>
        <v>51-55</v>
      </c>
    </row>
    <row r="376" spans="1:13" ht="21" x14ac:dyDescent="0.2">
      <c r="A376" s="29">
        <v>2</v>
      </c>
      <c r="B376" s="30" t="s">
        <v>19</v>
      </c>
      <c r="C376" s="12" t="s">
        <v>13</v>
      </c>
      <c r="D376" s="13">
        <v>2503</v>
      </c>
      <c r="E376" s="14">
        <f t="shared" ca="1" si="30"/>
        <v>59</v>
      </c>
      <c r="F376" s="15"/>
      <c r="G376" s="22">
        <v>152</v>
      </c>
      <c r="H376" s="17"/>
      <c r="I376" s="18" t="str">
        <f t="shared" si="31"/>
        <v>ไม่มีข้อมูล</v>
      </c>
      <c r="J376" s="19" t="str">
        <f t="shared" si="35"/>
        <v>ไม่มีข้อมูล</v>
      </c>
      <c r="K376" s="20" t="str">
        <f t="shared" si="32"/>
        <v>ไม่มีข้อมูล</v>
      </c>
      <c r="L376" s="20" t="str">
        <f t="shared" si="33"/>
        <v>ไม่มีข้อมูล</v>
      </c>
      <c r="M376" s="10" t="str">
        <f t="shared" ca="1" si="34"/>
        <v>56-60</v>
      </c>
    </row>
    <row r="377" spans="1:13" ht="21" x14ac:dyDescent="0.2">
      <c r="A377" s="29">
        <v>3</v>
      </c>
      <c r="B377" s="30" t="s">
        <v>19</v>
      </c>
      <c r="C377" s="12" t="s">
        <v>13</v>
      </c>
      <c r="D377" s="13">
        <v>2513</v>
      </c>
      <c r="E377" s="14">
        <f t="shared" ca="1" si="30"/>
        <v>49</v>
      </c>
      <c r="F377" s="15"/>
      <c r="G377" s="16">
        <v>155</v>
      </c>
      <c r="H377" s="17"/>
      <c r="I377" s="18" t="str">
        <f t="shared" si="31"/>
        <v>ไม่มีข้อมูล</v>
      </c>
      <c r="J377" s="19" t="str">
        <f t="shared" si="35"/>
        <v>ไม่มีข้อมูล</v>
      </c>
      <c r="K377" s="20" t="str">
        <f t="shared" si="32"/>
        <v>ไม่มีข้อมูล</v>
      </c>
      <c r="L377" s="20" t="str">
        <f t="shared" si="33"/>
        <v>ไม่มีข้อมูล</v>
      </c>
      <c r="M377" s="10" t="str">
        <f t="shared" ca="1" si="34"/>
        <v>46-50</v>
      </c>
    </row>
    <row r="378" spans="1:13" ht="21" x14ac:dyDescent="0.2">
      <c r="A378" s="29">
        <v>4</v>
      </c>
      <c r="B378" s="30" t="s">
        <v>19</v>
      </c>
      <c r="C378" s="12" t="s">
        <v>13</v>
      </c>
      <c r="D378" s="13">
        <v>2532</v>
      </c>
      <c r="E378" s="14">
        <f t="shared" ca="1" si="30"/>
        <v>30</v>
      </c>
      <c r="F378" s="15"/>
      <c r="G378" s="22">
        <v>165</v>
      </c>
      <c r="H378" s="17"/>
      <c r="I378" s="18" t="str">
        <f t="shared" si="31"/>
        <v>ไม่มีข้อมูล</v>
      </c>
      <c r="J378" s="19" t="str">
        <f t="shared" si="35"/>
        <v>ไม่มีข้อมูล</v>
      </c>
      <c r="K378" s="20" t="str">
        <f t="shared" si="32"/>
        <v>ไม่มีข้อมูล</v>
      </c>
      <c r="L378" s="20" t="str">
        <f t="shared" si="33"/>
        <v>ไม่มีข้อมูล</v>
      </c>
      <c r="M378" s="10" t="str">
        <f t="shared" ca="1" si="34"/>
        <v>26-30</v>
      </c>
    </row>
    <row r="379" spans="1:13" ht="21" x14ac:dyDescent="0.2">
      <c r="A379" s="29">
        <v>5</v>
      </c>
      <c r="B379" s="30" t="s">
        <v>19</v>
      </c>
      <c r="C379" s="12" t="s">
        <v>13</v>
      </c>
      <c r="D379" s="13">
        <v>2506</v>
      </c>
      <c r="E379" s="14">
        <f t="shared" ca="1" si="30"/>
        <v>56</v>
      </c>
      <c r="F379" s="15"/>
      <c r="G379" s="16">
        <v>158</v>
      </c>
      <c r="H379" s="17"/>
      <c r="I379" s="18" t="str">
        <f t="shared" si="31"/>
        <v>ไม่มีข้อมูล</v>
      </c>
      <c r="J379" s="19" t="str">
        <f t="shared" si="35"/>
        <v>ไม่มีข้อมูล</v>
      </c>
      <c r="K379" s="20" t="str">
        <f t="shared" si="32"/>
        <v>ไม่มีข้อมูล</v>
      </c>
      <c r="L379" s="20" t="str">
        <f t="shared" si="33"/>
        <v>ไม่มีข้อมูล</v>
      </c>
      <c r="M379" s="10" t="str">
        <f t="shared" ca="1" si="34"/>
        <v>56-60</v>
      </c>
    </row>
    <row r="380" spans="1:13" ht="21" x14ac:dyDescent="0.2">
      <c r="A380" s="29">
        <v>6</v>
      </c>
      <c r="B380" s="30" t="s">
        <v>19</v>
      </c>
      <c r="C380" s="12" t="s">
        <v>13</v>
      </c>
      <c r="D380" s="13">
        <v>2515</v>
      </c>
      <c r="E380" s="14">
        <f t="shared" ca="1" si="30"/>
        <v>47</v>
      </c>
      <c r="F380" s="15"/>
      <c r="G380" s="22">
        <v>157</v>
      </c>
      <c r="H380" s="17"/>
      <c r="I380" s="18" t="str">
        <f t="shared" si="31"/>
        <v>ไม่มีข้อมูล</v>
      </c>
      <c r="J380" s="19" t="str">
        <f t="shared" si="35"/>
        <v>ไม่มีข้อมูล</v>
      </c>
      <c r="K380" s="20" t="str">
        <f t="shared" si="32"/>
        <v>ไม่มีข้อมูล</v>
      </c>
      <c r="L380" s="20" t="str">
        <f t="shared" si="33"/>
        <v>ไม่มีข้อมูล</v>
      </c>
      <c r="M380" s="10" t="str">
        <f t="shared" ca="1" si="34"/>
        <v>46-50</v>
      </c>
    </row>
    <row r="381" spans="1:13" ht="21" x14ac:dyDescent="0.2">
      <c r="A381" s="29">
        <v>7</v>
      </c>
      <c r="B381" s="30" t="s">
        <v>19</v>
      </c>
      <c r="C381" s="12" t="s">
        <v>13</v>
      </c>
      <c r="D381" s="13">
        <v>2534</v>
      </c>
      <c r="E381" s="14">
        <f t="shared" ca="1" si="30"/>
        <v>28</v>
      </c>
      <c r="F381" s="24"/>
      <c r="G381" s="22">
        <v>167</v>
      </c>
      <c r="H381" s="17"/>
      <c r="I381" s="18" t="str">
        <f t="shared" si="31"/>
        <v>ไม่มีข้อมูล</v>
      </c>
      <c r="J381" s="19" t="str">
        <f t="shared" si="35"/>
        <v>ไม่มีข้อมูล</v>
      </c>
      <c r="K381" s="20" t="str">
        <f t="shared" si="32"/>
        <v>ไม่มีข้อมูล</v>
      </c>
      <c r="L381" s="20" t="str">
        <f t="shared" si="33"/>
        <v>ไม่มีข้อมูล</v>
      </c>
      <c r="M381" s="10" t="str">
        <f t="shared" ca="1" si="34"/>
        <v>26-30</v>
      </c>
    </row>
    <row r="382" spans="1:13" ht="21" x14ac:dyDescent="0.2">
      <c r="A382" s="29">
        <v>8</v>
      </c>
      <c r="B382" s="30" t="s">
        <v>19</v>
      </c>
      <c r="C382" s="12" t="s">
        <v>13</v>
      </c>
      <c r="D382" s="13">
        <v>2537</v>
      </c>
      <c r="E382" s="14">
        <f t="shared" ca="1" si="30"/>
        <v>25</v>
      </c>
      <c r="F382" s="24"/>
      <c r="G382" s="22">
        <v>170</v>
      </c>
      <c r="H382" s="17"/>
      <c r="I382" s="18" t="str">
        <f t="shared" si="31"/>
        <v>ไม่มีข้อมูล</v>
      </c>
      <c r="J382" s="19" t="str">
        <f t="shared" si="35"/>
        <v>ไม่มีข้อมูล</v>
      </c>
      <c r="K382" s="20" t="str">
        <f t="shared" si="32"/>
        <v>ไม่มีข้อมูล</v>
      </c>
      <c r="L382" s="20" t="str">
        <f t="shared" si="33"/>
        <v>ไม่มีข้อมูล</v>
      </c>
      <c r="M382" s="10" t="str">
        <f t="shared" ca="1" si="34"/>
        <v>20-25</v>
      </c>
    </row>
    <row r="383" spans="1:13" ht="21" x14ac:dyDescent="0.2">
      <c r="A383" s="29">
        <v>9</v>
      </c>
      <c r="B383" s="30" t="s">
        <v>19</v>
      </c>
      <c r="C383" s="12" t="s">
        <v>13</v>
      </c>
      <c r="D383" s="13">
        <v>2507</v>
      </c>
      <c r="E383" s="14">
        <f t="shared" ca="1" si="30"/>
        <v>55</v>
      </c>
      <c r="F383" s="15"/>
      <c r="G383" s="22">
        <v>153</v>
      </c>
      <c r="H383" s="17"/>
      <c r="I383" s="18" t="str">
        <f t="shared" si="31"/>
        <v>ไม่มีข้อมูล</v>
      </c>
      <c r="J383" s="19" t="str">
        <f t="shared" si="35"/>
        <v>ไม่มีข้อมูล</v>
      </c>
      <c r="K383" s="20" t="str">
        <f t="shared" si="32"/>
        <v>ไม่มีข้อมูล</v>
      </c>
      <c r="L383" s="20" t="str">
        <f t="shared" si="33"/>
        <v>ไม่มีข้อมูล</v>
      </c>
      <c r="M383" s="10" t="str">
        <f t="shared" ca="1" si="34"/>
        <v>51-55</v>
      </c>
    </row>
    <row r="384" spans="1:13" ht="21" x14ac:dyDescent="0.2">
      <c r="A384" s="29">
        <v>10</v>
      </c>
      <c r="B384" s="30" t="s">
        <v>19</v>
      </c>
      <c r="C384" s="12" t="s">
        <v>13</v>
      </c>
      <c r="D384" s="13">
        <v>2527</v>
      </c>
      <c r="E384" s="14">
        <f t="shared" ca="1" si="30"/>
        <v>35</v>
      </c>
      <c r="F384" s="15">
        <v>54.1</v>
      </c>
      <c r="G384" s="22">
        <v>163</v>
      </c>
      <c r="H384" s="17">
        <v>68</v>
      </c>
      <c r="I384" s="18">
        <f t="shared" si="31"/>
        <v>20.362076103729912</v>
      </c>
      <c r="J384" s="19" t="str">
        <f t="shared" si="35"/>
        <v>ปกติ</v>
      </c>
      <c r="K384" s="20" t="str">
        <f t="shared" si="32"/>
        <v>ไม่ลงพุง</v>
      </c>
      <c r="L384" s="20" t="str">
        <f t="shared" si="33"/>
        <v>ปกติ</v>
      </c>
      <c r="M384" s="10" t="str">
        <f t="shared" ca="1" si="34"/>
        <v>31-35</v>
      </c>
    </row>
    <row r="385" spans="1:13" ht="21" x14ac:dyDescent="0.2">
      <c r="A385" s="29">
        <v>11</v>
      </c>
      <c r="B385" s="30" t="s">
        <v>19</v>
      </c>
      <c r="C385" s="12" t="s">
        <v>13</v>
      </c>
      <c r="D385" s="13">
        <v>2504</v>
      </c>
      <c r="E385" s="14">
        <f t="shared" ca="1" si="30"/>
        <v>58</v>
      </c>
      <c r="F385" s="24"/>
      <c r="G385" s="22">
        <v>151</v>
      </c>
      <c r="H385" s="17"/>
      <c r="I385" s="18" t="str">
        <f t="shared" si="31"/>
        <v>ไม่มีข้อมูล</v>
      </c>
      <c r="J385" s="19" t="str">
        <f t="shared" si="35"/>
        <v>ไม่มีข้อมูล</v>
      </c>
      <c r="K385" s="20" t="str">
        <f t="shared" si="32"/>
        <v>ไม่มีข้อมูล</v>
      </c>
      <c r="L385" s="20" t="str">
        <f t="shared" si="33"/>
        <v>ไม่มีข้อมูล</v>
      </c>
      <c r="M385" s="10" t="str">
        <f t="shared" ca="1" si="34"/>
        <v>56-60</v>
      </c>
    </row>
    <row r="386" spans="1:13" ht="21" x14ac:dyDescent="0.2">
      <c r="A386" s="29">
        <v>12</v>
      </c>
      <c r="B386" s="30" t="s">
        <v>19</v>
      </c>
      <c r="C386" s="12" t="s">
        <v>13</v>
      </c>
      <c r="D386" s="13">
        <v>2506</v>
      </c>
      <c r="E386" s="14">
        <f t="shared" ref="E386:E449" ca="1" si="36">IF(D386="","ไม่มีข้อมูล",YEAR(TODAY())+543-D386)</f>
        <v>56</v>
      </c>
      <c r="F386" s="15">
        <v>44.2</v>
      </c>
      <c r="G386" s="22">
        <v>151</v>
      </c>
      <c r="H386" s="17">
        <v>62</v>
      </c>
      <c r="I386" s="18">
        <f t="shared" ref="I386:I449" si="37">IF(OR(F386="",$G386=""), "ไม่มีข้อมูล", F386/($G386*$G386)*10000)</f>
        <v>19.385114687952282</v>
      </c>
      <c r="J386" s="19" t="str">
        <f t="shared" si="35"/>
        <v>ปกติ</v>
      </c>
      <c r="K386" s="20" t="str">
        <f t="shared" ref="K386:K449" si="38">IF(OR($G386="",H386=""),"ไม่มีข้อมูล",IF($G386/2&lt;H386,"ลงพุง","ไม่ลงพุง"))</f>
        <v>ไม่ลงพุง</v>
      </c>
      <c r="L386" s="20" t="str">
        <f t="shared" ref="L386:L449" si="39">IF(OR(J386="ไม่มีข้อมูล",K386="ไม่มีข้อมูล"),"ไม่มีข้อมูล",IF(AND(J386="ปกติ",K386="ไม่ลงพุง"),"ปกติ",IF(AND(J386="ปกติ",K386="ลงพุง"),"เสี่ยง",IF(AND(J386="น้ำหนักเกิน",K386="ไม่ลงพุง"),"เสี่ยง",IF(AND(J386="น้ำหนักเกิน",K386="ลงพุง"),"เสี่ยงสูง",IF(AND(J386="อ้วน",K386="ไม่ลงพุง"),"เสี่ยง",IF(AND(J386="อ้วน",K386="ลงพุง"),"เสี่ยงสูง",IF(AND(J386="ผอม",K386="ไม่ลงพุง"),"เสี่ยง",IF(AND(J386="ผอม",K386="ลงพุง"),"เสี่ยงสูง",0)))))))))</f>
        <v>ปกติ</v>
      </c>
      <c r="M386" s="10" t="str">
        <f t="shared" ref="M386:M449" ca="1" si="40">IF(E386="ไม่มีข้อมูล","ไม่มีข้อมูล",IF(E386&lt;20,"&lt;20",IF(E386&lt;26,"20-25",IF(E386&lt;31,"26-30",IF(E386&lt;36,"31-35",IF(E386&lt;41,"36-40",IF(E386&lt;46,"41-45",IF(E386&lt;51,"46-50",IF(E386&lt;56,"51-55",IF(E386&lt;61,"56-60","60+"))))))))))</f>
        <v>56-60</v>
      </c>
    </row>
    <row r="387" spans="1:13" ht="21" x14ac:dyDescent="0.2">
      <c r="A387" s="29">
        <v>13</v>
      </c>
      <c r="B387" s="30" t="s">
        <v>19</v>
      </c>
      <c r="C387" s="12" t="s">
        <v>13</v>
      </c>
      <c r="D387" s="13">
        <v>2518</v>
      </c>
      <c r="E387" s="14">
        <f t="shared" ca="1" si="36"/>
        <v>44</v>
      </c>
      <c r="F387" s="15">
        <v>54.9</v>
      </c>
      <c r="G387" s="22">
        <v>153.5</v>
      </c>
      <c r="H387" s="17">
        <v>68</v>
      </c>
      <c r="I387" s="18">
        <f t="shared" si="37"/>
        <v>23.299981962673343</v>
      </c>
      <c r="J387" s="19" t="str">
        <f t="shared" ref="J387:J450" si="41">IF(I387="ไม่มีข้อมูล", "ไม่มีข้อมูล", IF(I387&lt;18.5, "ผอม", IF(AND(18.5&lt;=I387, I387&lt;=22.9), "ปกติ", IF(AND(22.9&lt;I387, I387&lt;25), "น้ำหนักเกิน", "อ้วน"))))</f>
        <v>น้ำหนักเกิน</v>
      </c>
      <c r="K387" s="20" t="str">
        <f t="shared" si="38"/>
        <v>ไม่ลงพุง</v>
      </c>
      <c r="L387" s="20" t="str">
        <f t="shared" si="39"/>
        <v>เสี่ยง</v>
      </c>
      <c r="M387" s="10" t="str">
        <f t="shared" ca="1" si="40"/>
        <v>41-45</v>
      </c>
    </row>
    <row r="388" spans="1:13" ht="21" x14ac:dyDescent="0.2">
      <c r="A388" s="29">
        <v>14</v>
      </c>
      <c r="B388" s="30" t="s">
        <v>19</v>
      </c>
      <c r="C388" s="12" t="s">
        <v>13</v>
      </c>
      <c r="D388" s="13">
        <v>2521</v>
      </c>
      <c r="E388" s="14">
        <f t="shared" ca="1" si="36"/>
        <v>41</v>
      </c>
      <c r="F388" s="24"/>
      <c r="G388" s="22">
        <v>160</v>
      </c>
      <c r="H388" s="17"/>
      <c r="I388" s="18" t="str">
        <f t="shared" si="37"/>
        <v>ไม่มีข้อมูล</v>
      </c>
      <c r="J388" s="19" t="str">
        <f t="shared" si="41"/>
        <v>ไม่มีข้อมูล</v>
      </c>
      <c r="K388" s="20" t="str">
        <f t="shared" si="38"/>
        <v>ไม่มีข้อมูล</v>
      </c>
      <c r="L388" s="20" t="str">
        <f t="shared" si="39"/>
        <v>ไม่มีข้อมูล</v>
      </c>
      <c r="M388" s="10" t="str">
        <f t="shared" ca="1" si="40"/>
        <v>41-45</v>
      </c>
    </row>
    <row r="389" spans="1:13" ht="21" x14ac:dyDescent="0.2">
      <c r="A389" s="29">
        <v>15</v>
      </c>
      <c r="B389" s="30" t="s">
        <v>19</v>
      </c>
      <c r="C389" s="12" t="s">
        <v>13</v>
      </c>
      <c r="D389" s="13">
        <v>2529</v>
      </c>
      <c r="E389" s="14">
        <f t="shared" ca="1" si="36"/>
        <v>33</v>
      </c>
      <c r="F389" s="15"/>
      <c r="G389" s="22">
        <v>166</v>
      </c>
      <c r="H389" s="17"/>
      <c r="I389" s="18" t="str">
        <f t="shared" si="37"/>
        <v>ไม่มีข้อมูล</v>
      </c>
      <c r="J389" s="19" t="str">
        <f t="shared" si="41"/>
        <v>ไม่มีข้อมูล</v>
      </c>
      <c r="K389" s="20" t="str">
        <f t="shared" si="38"/>
        <v>ไม่มีข้อมูล</v>
      </c>
      <c r="L389" s="20" t="str">
        <f t="shared" si="39"/>
        <v>ไม่มีข้อมูล</v>
      </c>
      <c r="M389" s="10" t="str">
        <f t="shared" ca="1" si="40"/>
        <v>31-35</v>
      </c>
    </row>
    <row r="390" spans="1:13" ht="21" x14ac:dyDescent="0.2">
      <c r="A390" s="29">
        <v>16</v>
      </c>
      <c r="B390" s="30" t="s">
        <v>19</v>
      </c>
      <c r="C390" s="12" t="s">
        <v>14</v>
      </c>
      <c r="D390" s="13">
        <v>2534</v>
      </c>
      <c r="E390" s="14">
        <f t="shared" ca="1" si="36"/>
        <v>28</v>
      </c>
      <c r="F390" s="15">
        <v>109.4</v>
      </c>
      <c r="G390" s="22">
        <v>185</v>
      </c>
      <c r="H390" s="17">
        <v>107</v>
      </c>
      <c r="I390" s="18">
        <f t="shared" si="37"/>
        <v>31.964937910883858</v>
      </c>
      <c r="J390" s="19" t="str">
        <f t="shared" si="41"/>
        <v>อ้วน</v>
      </c>
      <c r="K390" s="20" t="str">
        <f t="shared" si="38"/>
        <v>ลงพุง</v>
      </c>
      <c r="L390" s="20" t="str">
        <f t="shared" si="39"/>
        <v>เสี่ยงสูง</v>
      </c>
      <c r="M390" s="10" t="str">
        <f t="shared" ca="1" si="40"/>
        <v>26-30</v>
      </c>
    </row>
    <row r="391" spans="1:13" ht="21" x14ac:dyDescent="0.2">
      <c r="A391" s="29">
        <v>17</v>
      </c>
      <c r="B391" s="30" t="s">
        <v>19</v>
      </c>
      <c r="C391" s="12" t="s">
        <v>13</v>
      </c>
      <c r="D391" s="13">
        <v>2528</v>
      </c>
      <c r="E391" s="14">
        <f t="shared" ca="1" si="36"/>
        <v>34</v>
      </c>
      <c r="F391" s="15">
        <v>57.5</v>
      </c>
      <c r="G391" s="22">
        <v>166</v>
      </c>
      <c r="H391" s="17">
        <v>65</v>
      </c>
      <c r="I391" s="18">
        <f t="shared" si="37"/>
        <v>20.866598925823777</v>
      </c>
      <c r="J391" s="19" t="str">
        <f t="shared" si="41"/>
        <v>ปกติ</v>
      </c>
      <c r="K391" s="20" t="str">
        <f t="shared" si="38"/>
        <v>ไม่ลงพุง</v>
      </c>
      <c r="L391" s="20" t="str">
        <f t="shared" si="39"/>
        <v>ปกติ</v>
      </c>
      <c r="M391" s="10" t="str">
        <f t="shared" ca="1" si="40"/>
        <v>31-35</v>
      </c>
    </row>
    <row r="392" spans="1:13" ht="21" x14ac:dyDescent="0.2">
      <c r="A392" s="29">
        <v>18</v>
      </c>
      <c r="B392" s="30" t="s">
        <v>19</v>
      </c>
      <c r="C392" s="12" t="s">
        <v>13</v>
      </c>
      <c r="D392" s="23">
        <v>2528</v>
      </c>
      <c r="E392" s="14">
        <f t="shared" ca="1" si="36"/>
        <v>34</v>
      </c>
      <c r="F392" s="15">
        <v>72.3</v>
      </c>
      <c r="G392" s="22">
        <v>168</v>
      </c>
      <c r="H392" s="17">
        <v>95</v>
      </c>
      <c r="I392" s="18">
        <f t="shared" si="37"/>
        <v>25.616496598639458</v>
      </c>
      <c r="J392" s="19" t="str">
        <f t="shared" si="41"/>
        <v>อ้วน</v>
      </c>
      <c r="K392" s="20" t="str">
        <f t="shared" si="38"/>
        <v>ลงพุง</v>
      </c>
      <c r="L392" s="20" t="str">
        <f t="shared" si="39"/>
        <v>เสี่ยงสูง</v>
      </c>
      <c r="M392" s="10" t="str">
        <f t="shared" ca="1" si="40"/>
        <v>31-35</v>
      </c>
    </row>
    <row r="393" spans="1:13" ht="21" x14ac:dyDescent="0.2">
      <c r="A393" s="29">
        <v>19</v>
      </c>
      <c r="B393" s="30" t="s">
        <v>19</v>
      </c>
      <c r="C393" s="12" t="s">
        <v>13</v>
      </c>
      <c r="D393" s="23">
        <v>2537</v>
      </c>
      <c r="E393" s="14">
        <f t="shared" ca="1" si="36"/>
        <v>25</v>
      </c>
      <c r="F393" s="24">
        <v>118.5</v>
      </c>
      <c r="G393" s="22">
        <v>174</v>
      </c>
      <c r="H393" s="17">
        <v>107</v>
      </c>
      <c r="I393" s="18">
        <f t="shared" si="37"/>
        <v>39.139912802219577</v>
      </c>
      <c r="J393" s="19" t="str">
        <f t="shared" si="41"/>
        <v>อ้วน</v>
      </c>
      <c r="K393" s="20" t="str">
        <f t="shared" si="38"/>
        <v>ลงพุง</v>
      </c>
      <c r="L393" s="20" t="str">
        <f t="shared" si="39"/>
        <v>เสี่ยงสูง</v>
      </c>
      <c r="M393" s="10" t="str">
        <f t="shared" ca="1" si="40"/>
        <v>20-25</v>
      </c>
    </row>
    <row r="394" spans="1:13" ht="21" x14ac:dyDescent="0.2">
      <c r="A394" s="29">
        <v>20</v>
      </c>
      <c r="B394" s="30" t="s">
        <v>19</v>
      </c>
      <c r="C394" s="12" t="s">
        <v>13</v>
      </c>
      <c r="D394" s="23">
        <v>2537</v>
      </c>
      <c r="E394" s="14">
        <f t="shared" ca="1" si="36"/>
        <v>25</v>
      </c>
      <c r="F394" s="24">
        <v>49.4</v>
      </c>
      <c r="G394" s="22">
        <v>152</v>
      </c>
      <c r="H394" s="17">
        <v>64</v>
      </c>
      <c r="I394" s="18">
        <f t="shared" si="37"/>
        <v>21.381578947368421</v>
      </c>
      <c r="J394" s="19" t="str">
        <f t="shared" si="41"/>
        <v>ปกติ</v>
      </c>
      <c r="K394" s="20" t="str">
        <f t="shared" si="38"/>
        <v>ไม่ลงพุง</v>
      </c>
      <c r="L394" s="20" t="str">
        <f t="shared" si="39"/>
        <v>ปกติ</v>
      </c>
      <c r="M394" s="10" t="str">
        <f t="shared" ca="1" si="40"/>
        <v>20-25</v>
      </c>
    </row>
    <row r="395" spans="1:13" ht="21" x14ac:dyDescent="0.2">
      <c r="A395" s="29">
        <v>21</v>
      </c>
      <c r="B395" s="30" t="s">
        <v>19</v>
      </c>
      <c r="C395" s="12" t="s">
        <v>13</v>
      </c>
      <c r="D395" s="23">
        <v>2509</v>
      </c>
      <c r="E395" s="14">
        <f t="shared" ca="1" si="36"/>
        <v>53</v>
      </c>
      <c r="F395" s="15">
        <v>73.5</v>
      </c>
      <c r="G395" s="16">
        <v>164</v>
      </c>
      <c r="H395" s="17">
        <v>86</v>
      </c>
      <c r="I395" s="18">
        <f t="shared" si="37"/>
        <v>27.327483640690065</v>
      </c>
      <c r="J395" s="19" t="str">
        <f t="shared" si="41"/>
        <v>อ้วน</v>
      </c>
      <c r="K395" s="20" t="str">
        <f t="shared" si="38"/>
        <v>ลงพุง</v>
      </c>
      <c r="L395" s="20" t="str">
        <f t="shared" si="39"/>
        <v>เสี่ยงสูง</v>
      </c>
      <c r="M395" s="10" t="str">
        <f t="shared" ca="1" si="40"/>
        <v>51-55</v>
      </c>
    </row>
    <row r="396" spans="1:13" ht="21" x14ac:dyDescent="0.2">
      <c r="A396" s="29">
        <v>22</v>
      </c>
      <c r="B396" s="30" t="s">
        <v>19</v>
      </c>
      <c r="C396" s="12" t="s">
        <v>13</v>
      </c>
      <c r="D396" s="23">
        <v>2504</v>
      </c>
      <c r="E396" s="14">
        <f t="shared" ca="1" si="36"/>
        <v>58</v>
      </c>
      <c r="F396" s="24">
        <v>58.8</v>
      </c>
      <c r="G396" s="22">
        <v>157</v>
      </c>
      <c r="H396" s="17">
        <v>71</v>
      </c>
      <c r="I396" s="18">
        <f t="shared" si="37"/>
        <v>23.85492312061341</v>
      </c>
      <c r="J396" s="19" t="str">
        <f t="shared" si="41"/>
        <v>น้ำหนักเกิน</v>
      </c>
      <c r="K396" s="20" t="str">
        <f t="shared" si="38"/>
        <v>ไม่ลงพุง</v>
      </c>
      <c r="L396" s="20" t="str">
        <f t="shared" si="39"/>
        <v>เสี่ยง</v>
      </c>
      <c r="M396" s="10" t="str">
        <f t="shared" ca="1" si="40"/>
        <v>56-60</v>
      </c>
    </row>
    <row r="397" spans="1:13" ht="21" x14ac:dyDescent="0.2">
      <c r="A397" s="29">
        <v>23</v>
      </c>
      <c r="B397" s="30" t="s">
        <v>19</v>
      </c>
      <c r="C397" s="12" t="s">
        <v>13</v>
      </c>
      <c r="D397" s="23">
        <v>2506</v>
      </c>
      <c r="E397" s="14">
        <f t="shared" ca="1" si="36"/>
        <v>56</v>
      </c>
      <c r="F397" s="24">
        <v>58.8</v>
      </c>
      <c r="G397" s="22">
        <v>153</v>
      </c>
      <c r="H397" s="17">
        <v>70</v>
      </c>
      <c r="I397" s="18">
        <f t="shared" si="37"/>
        <v>25.118544149686016</v>
      </c>
      <c r="J397" s="19" t="str">
        <f t="shared" si="41"/>
        <v>อ้วน</v>
      </c>
      <c r="K397" s="20" t="str">
        <f t="shared" si="38"/>
        <v>ไม่ลงพุง</v>
      </c>
      <c r="L397" s="20" t="str">
        <f t="shared" si="39"/>
        <v>เสี่ยง</v>
      </c>
      <c r="M397" s="10" t="str">
        <f t="shared" ca="1" si="40"/>
        <v>56-60</v>
      </c>
    </row>
    <row r="398" spans="1:13" ht="20.25" customHeight="1" x14ac:dyDescent="0.2">
      <c r="A398" s="29">
        <v>24</v>
      </c>
      <c r="B398" s="30" t="s">
        <v>19</v>
      </c>
      <c r="C398" s="12" t="s">
        <v>13</v>
      </c>
      <c r="D398" s="23">
        <v>2511</v>
      </c>
      <c r="E398" s="14">
        <f t="shared" ca="1" si="36"/>
        <v>51</v>
      </c>
      <c r="F398" s="15">
        <v>45.2</v>
      </c>
      <c r="G398" s="16">
        <v>150</v>
      </c>
      <c r="H398" s="17">
        <v>68</v>
      </c>
      <c r="I398" s="18">
        <f t="shared" si="37"/>
        <v>20.088888888888892</v>
      </c>
      <c r="J398" s="19" t="str">
        <f t="shared" si="41"/>
        <v>ปกติ</v>
      </c>
      <c r="K398" s="20" t="str">
        <f t="shared" si="38"/>
        <v>ไม่ลงพุง</v>
      </c>
      <c r="L398" s="20" t="str">
        <f t="shared" si="39"/>
        <v>ปกติ</v>
      </c>
      <c r="M398" s="10" t="str">
        <f t="shared" ca="1" si="40"/>
        <v>51-55</v>
      </c>
    </row>
    <row r="399" spans="1:13" ht="21" x14ac:dyDescent="0.2">
      <c r="A399" s="29">
        <v>25</v>
      </c>
      <c r="B399" s="30" t="s">
        <v>19</v>
      </c>
      <c r="C399" s="12" t="s">
        <v>14</v>
      </c>
      <c r="D399" s="23">
        <v>2508</v>
      </c>
      <c r="E399" s="14">
        <f t="shared" ca="1" si="36"/>
        <v>54</v>
      </c>
      <c r="F399" s="15">
        <v>73.900000000000006</v>
      </c>
      <c r="G399" s="16">
        <v>178</v>
      </c>
      <c r="H399" s="17">
        <v>84</v>
      </c>
      <c r="I399" s="18">
        <f t="shared" si="37"/>
        <v>23.324075243024872</v>
      </c>
      <c r="J399" s="19" t="str">
        <f t="shared" si="41"/>
        <v>น้ำหนักเกิน</v>
      </c>
      <c r="K399" s="20" t="str">
        <f t="shared" si="38"/>
        <v>ไม่ลงพุง</v>
      </c>
      <c r="L399" s="20" t="str">
        <f t="shared" si="39"/>
        <v>เสี่ยง</v>
      </c>
      <c r="M399" s="10" t="str">
        <f t="shared" ca="1" si="40"/>
        <v>51-55</v>
      </c>
    </row>
    <row r="400" spans="1:13" ht="21" x14ac:dyDescent="0.2">
      <c r="A400" s="29">
        <v>26</v>
      </c>
      <c r="B400" s="30" t="s">
        <v>19</v>
      </c>
      <c r="C400" s="12" t="s">
        <v>13</v>
      </c>
      <c r="D400" s="23">
        <v>2505</v>
      </c>
      <c r="E400" s="14">
        <f t="shared" ca="1" si="36"/>
        <v>57</v>
      </c>
      <c r="F400" s="15">
        <v>50.6</v>
      </c>
      <c r="G400" s="16">
        <v>150</v>
      </c>
      <c r="H400" s="17">
        <v>72</v>
      </c>
      <c r="I400" s="18">
        <f t="shared" si="37"/>
        <v>22.488888888888887</v>
      </c>
      <c r="J400" s="19" t="str">
        <f t="shared" si="41"/>
        <v>ปกติ</v>
      </c>
      <c r="K400" s="20" t="str">
        <f t="shared" si="38"/>
        <v>ไม่ลงพุง</v>
      </c>
      <c r="L400" s="20" t="str">
        <f t="shared" si="39"/>
        <v>ปกติ</v>
      </c>
      <c r="M400" s="10" t="str">
        <f t="shared" ca="1" si="40"/>
        <v>56-60</v>
      </c>
    </row>
    <row r="401" spans="1:13" ht="21" x14ac:dyDescent="0.2">
      <c r="A401" s="29">
        <v>27</v>
      </c>
      <c r="B401" s="30" t="s">
        <v>19</v>
      </c>
      <c r="C401" s="12" t="s">
        <v>13</v>
      </c>
      <c r="D401" s="23">
        <v>2508</v>
      </c>
      <c r="E401" s="14">
        <f t="shared" ca="1" si="36"/>
        <v>54</v>
      </c>
      <c r="F401" s="15">
        <v>59.1</v>
      </c>
      <c r="G401" s="22">
        <v>155</v>
      </c>
      <c r="H401" s="17">
        <v>75</v>
      </c>
      <c r="I401" s="18">
        <f t="shared" si="37"/>
        <v>24.599375650364205</v>
      </c>
      <c r="J401" s="19" t="str">
        <f t="shared" si="41"/>
        <v>น้ำหนักเกิน</v>
      </c>
      <c r="K401" s="20" t="str">
        <f t="shared" si="38"/>
        <v>ไม่ลงพุง</v>
      </c>
      <c r="L401" s="20" t="str">
        <f t="shared" si="39"/>
        <v>เสี่ยง</v>
      </c>
      <c r="M401" s="10" t="str">
        <f t="shared" ca="1" si="40"/>
        <v>51-55</v>
      </c>
    </row>
    <row r="402" spans="1:13" ht="21" x14ac:dyDescent="0.2">
      <c r="A402" s="29">
        <v>28</v>
      </c>
      <c r="B402" s="30" t="s">
        <v>19</v>
      </c>
      <c r="C402" s="12" t="s">
        <v>13</v>
      </c>
      <c r="D402" s="23">
        <v>2521</v>
      </c>
      <c r="E402" s="14">
        <f t="shared" ca="1" si="36"/>
        <v>41</v>
      </c>
      <c r="F402" s="15">
        <v>62.8</v>
      </c>
      <c r="G402" s="22">
        <v>162</v>
      </c>
      <c r="H402" s="17">
        <v>88</v>
      </c>
      <c r="I402" s="18">
        <f t="shared" si="37"/>
        <v>23.929279073311992</v>
      </c>
      <c r="J402" s="19" t="str">
        <f t="shared" si="41"/>
        <v>น้ำหนักเกิน</v>
      </c>
      <c r="K402" s="20" t="str">
        <f t="shared" si="38"/>
        <v>ลงพุง</v>
      </c>
      <c r="L402" s="20" t="str">
        <f t="shared" si="39"/>
        <v>เสี่ยงสูง</v>
      </c>
      <c r="M402" s="10" t="str">
        <f t="shared" ca="1" si="40"/>
        <v>41-45</v>
      </c>
    </row>
    <row r="403" spans="1:13" ht="21" x14ac:dyDescent="0.2">
      <c r="A403" s="29">
        <v>29</v>
      </c>
      <c r="B403" s="30" t="s">
        <v>19</v>
      </c>
      <c r="C403" s="12" t="s">
        <v>13</v>
      </c>
      <c r="D403" s="23">
        <v>2530</v>
      </c>
      <c r="E403" s="14">
        <f t="shared" ca="1" si="36"/>
        <v>32</v>
      </c>
      <c r="F403" s="15">
        <v>51.3</v>
      </c>
      <c r="G403" s="22">
        <v>157</v>
      </c>
      <c r="H403" s="17">
        <v>67</v>
      </c>
      <c r="I403" s="18">
        <f t="shared" si="37"/>
        <v>20.812203334820882</v>
      </c>
      <c r="J403" s="19" t="str">
        <f t="shared" si="41"/>
        <v>ปกติ</v>
      </c>
      <c r="K403" s="20" t="str">
        <f t="shared" si="38"/>
        <v>ไม่ลงพุง</v>
      </c>
      <c r="L403" s="20" t="str">
        <f t="shared" si="39"/>
        <v>ปกติ</v>
      </c>
      <c r="M403" s="10" t="str">
        <f t="shared" ca="1" si="40"/>
        <v>31-35</v>
      </c>
    </row>
    <row r="404" spans="1:13" ht="21" x14ac:dyDescent="0.2">
      <c r="A404" s="29">
        <v>30</v>
      </c>
      <c r="B404" s="30" t="s">
        <v>19</v>
      </c>
      <c r="C404" s="12" t="s">
        <v>13</v>
      </c>
      <c r="D404" s="23">
        <v>2522</v>
      </c>
      <c r="E404" s="14">
        <f t="shared" ca="1" si="36"/>
        <v>40</v>
      </c>
      <c r="F404" s="15"/>
      <c r="G404" s="16">
        <v>153</v>
      </c>
      <c r="H404" s="17"/>
      <c r="I404" s="18" t="str">
        <f t="shared" si="37"/>
        <v>ไม่มีข้อมูล</v>
      </c>
      <c r="J404" s="19" t="str">
        <f t="shared" si="41"/>
        <v>ไม่มีข้อมูล</v>
      </c>
      <c r="K404" s="20" t="str">
        <f t="shared" si="38"/>
        <v>ไม่มีข้อมูล</v>
      </c>
      <c r="L404" s="20" t="str">
        <f t="shared" si="39"/>
        <v>ไม่มีข้อมูล</v>
      </c>
      <c r="M404" s="10" t="str">
        <f t="shared" ca="1" si="40"/>
        <v>36-40</v>
      </c>
    </row>
    <row r="405" spans="1:13" ht="21" x14ac:dyDescent="0.2">
      <c r="A405" s="29">
        <v>31</v>
      </c>
      <c r="B405" s="30" t="s">
        <v>19</v>
      </c>
      <c r="C405" s="12" t="s">
        <v>13</v>
      </c>
      <c r="D405" s="23">
        <v>2525</v>
      </c>
      <c r="E405" s="14">
        <f t="shared" ca="1" si="36"/>
        <v>37</v>
      </c>
      <c r="F405" s="15">
        <v>86.2</v>
      </c>
      <c r="G405" s="16">
        <v>163</v>
      </c>
      <c r="H405" s="17">
        <v>98</v>
      </c>
      <c r="I405" s="18">
        <f t="shared" si="37"/>
        <v>32.443825510933799</v>
      </c>
      <c r="J405" s="19" t="str">
        <f t="shared" si="41"/>
        <v>อ้วน</v>
      </c>
      <c r="K405" s="20" t="str">
        <f t="shared" si="38"/>
        <v>ลงพุง</v>
      </c>
      <c r="L405" s="20" t="str">
        <f t="shared" si="39"/>
        <v>เสี่ยงสูง</v>
      </c>
      <c r="M405" s="10" t="str">
        <f t="shared" ca="1" si="40"/>
        <v>36-40</v>
      </c>
    </row>
    <row r="406" spans="1:13" ht="21" x14ac:dyDescent="0.2">
      <c r="A406" s="29">
        <v>32</v>
      </c>
      <c r="B406" s="30" t="s">
        <v>19</v>
      </c>
      <c r="C406" s="12" t="s">
        <v>13</v>
      </c>
      <c r="D406" s="23">
        <v>2529</v>
      </c>
      <c r="E406" s="14">
        <f t="shared" ca="1" si="36"/>
        <v>33</v>
      </c>
      <c r="F406" s="15">
        <v>72</v>
      </c>
      <c r="G406" s="16">
        <v>175</v>
      </c>
      <c r="H406" s="17">
        <v>81</v>
      </c>
      <c r="I406" s="18">
        <f t="shared" si="37"/>
        <v>23.510204081632654</v>
      </c>
      <c r="J406" s="19" t="str">
        <f t="shared" si="41"/>
        <v>น้ำหนักเกิน</v>
      </c>
      <c r="K406" s="20" t="str">
        <f t="shared" si="38"/>
        <v>ไม่ลงพุง</v>
      </c>
      <c r="L406" s="20" t="str">
        <f t="shared" si="39"/>
        <v>เสี่ยง</v>
      </c>
      <c r="M406" s="10" t="str">
        <f t="shared" ca="1" si="40"/>
        <v>31-35</v>
      </c>
    </row>
    <row r="407" spans="1:13" ht="21" x14ac:dyDescent="0.2">
      <c r="A407" s="29">
        <v>33</v>
      </c>
      <c r="B407" s="30" t="s">
        <v>19</v>
      </c>
      <c r="C407" s="12" t="s">
        <v>13</v>
      </c>
      <c r="D407" s="23">
        <v>2539</v>
      </c>
      <c r="E407" s="14">
        <f t="shared" ca="1" si="36"/>
        <v>23</v>
      </c>
      <c r="F407" s="24">
        <v>53.4</v>
      </c>
      <c r="G407" s="22">
        <v>161</v>
      </c>
      <c r="H407" s="17">
        <v>71</v>
      </c>
      <c r="I407" s="18">
        <f t="shared" si="37"/>
        <v>20.601057057983873</v>
      </c>
      <c r="J407" s="19" t="str">
        <f t="shared" si="41"/>
        <v>ปกติ</v>
      </c>
      <c r="K407" s="20" t="str">
        <f t="shared" si="38"/>
        <v>ไม่ลงพุง</v>
      </c>
      <c r="L407" s="20" t="str">
        <f t="shared" si="39"/>
        <v>ปกติ</v>
      </c>
      <c r="M407" s="10" t="str">
        <f t="shared" ca="1" si="40"/>
        <v>20-25</v>
      </c>
    </row>
    <row r="408" spans="1:13" ht="21" x14ac:dyDescent="0.2">
      <c r="A408" s="29">
        <v>34</v>
      </c>
      <c r="B408" s="30" t="s">
        <v>19</v>
      </c>
      <c r="C408" s="12" t="s">
        <v>14</v>
      </c>
      <c r="D408" s="23">
        <v>2530</v>
      </c>
      <c r="E408" s="14">
        <f t="shared" ca="1" si="36"/>
        <v>32</v>
      </c>
      <c r="F408" s="15">
        <v>93.3</v>
      </c>
      <c r="G408" s="16">
        <v>178</v>
      </c>
      <c r="H408" s="17">
        <v>98</v>
      </c>
      <c r="I408" s="18">
        <f t="shared" si="37"/>
        <v>29.447039515212722</v>
      </c>
      <c r="J408" s="19" t="str">
        <f t="shared" si="41"/>
        <v>อ้วน</v>
      </c>
      <c r="K408" s="20" t="str">
        <f t="shared" si="38"/>
        <v>ลงพุง</v>
      </c>
      <c r="L408" s="20" t="str">
        <f t="shared" si="39"/>
        <v>เสี่ยงสูง</v>
      </c>
      <c r="M408" s="10" t="str">
        <f t="shared" ca="1" si="40"/>
        <v>31-35</v>
      </c>
    </row>
    <row r="409" spans="1:13" ht="21" x14ac:dyDescent="0.2">
      <c r="A409" s="29">
        <v>35</v>
      </c>
      <c r="B409" s="30" t="s">
        <v>19</v>
      </c>
      <c r="C409" s="12" t="s">
        <v>13</v>
      </c>
      <c r="D409" s="23">
        <v>2509</v>
      </c>
      <c r="E409" s="14">
        <f t="shared" ca="1" si="36"/>
        <v>53</v>
      </c>
      <c r="F409" s="24"/>
      <c r="G409" s="22">
        <v>162</v>
      </c>
      <c r="H409" s="17"/>
      <c r="I409" s="18" t="str">
        <f t="shared" si="37"/>
        <v>ไม่มีข้อมูล</v>
      </c>
      <c r="J409" s="19" t="str">
        <f t="shared" si="41"/>
        <v>ไม่มีข้อมูล</v>
      </c>
      <c r="K409" s="20" t="str">
        <f t="shared" si="38"/>
        <v>ไม่มีข้อมูล</v>
      </c>
      <c r="L409" s="20" t="str">
        <f t="shared" si="39"/>
        <v>ไม่มีข้อมูล</v>
      </c>
      <c r="M409" s="10" t="str">
        <f t="shared" ca="1" si="40"/>
        <v>51-55</v>
      </c>
    </row>
    <row r="410" spans="1:13" ht="21" x14ac:dyDescent="0.2">
      <c r="A410" s="29">
        <v>36</v>
      </c>
      <c r="B410" s="30" t="s">
        <v>19</v>
      </c>
      <c r="C410" s="12" t="s">
        <v>13</v>
      </c>
      <c r="D410" s="23">
        <v>2525</v>
      </c>
      <c r="E410" s="14">
        <f t="shared" ca="1" si="36"/>
        <v>37</v>
      </c>
      <c r="F410" s="15">
        <v>62.9</v>
      </c>
      <c r="G410" s="16">
        <v>153</v>
      </c>
      <c r="H410" s="17">
        <v>74</v>
      </c>
      <c r="I410" s="18">
        <f t="shared" si="37"/>
        <v>26.870007262164123</v>
      </c>
      <c r="J410" s="19" t="str">
        <f t="shared" si="41"/>
        <v>อ้วน</v>
      </c>
      <c r="K410" s="20" t="str">
        <f t="shared" si="38"/>
        <v>ไม่ลงพุง</v>
      </c>
      <c r="L410" s="20" t="str">
        <f t="shared" si="39"/>
        <v>เสี่ยง</v>
      </c>
      <c r="M410" s="10" t="str">
        <f t="shared" ca="1" si="40"/>
        <v>36-40</v>
      </c>
    </row>
    <row r="411" spans="1:13" ht="21" x14ac:dyDescent="0.2">
      <c r="A411" s="29">
        <v>37</v>
      </c>
      <c r="B411" s="30" t="s">
        <v>19</v>
      </c>
      <c r="C411" s="12" t="s">
        <v>13</v>
      </c>
      <c r="D411" s="23">
        <v>2520</v>
      </c>
      <c r="E411" s="14">
        <f t="shared" ca="1" si="36"/>
        <v>42</v>
      </c>
      <c r="F411" s="15">
        <v>42</v>
      </c>
      <c r="G411" s="22">
        <v>153.30000000000001</v>
      </c>
      <c r="H411" s="17">
        <v>59</v>
      </c>
      <c r="I411" s="18">
        <f t="shared" si="37"/>
        <v>17.871663583804697</v>
      </c>
      <c r="J411" s="19" t="str">
        <f t="shared" si="41"/>
        <v>ผอม</v>
      </c>
      <c r="K411" s="20" t="str">
        <f t="shared" si="38"/>
        <v>ไม่ลงพุง</v>
      </c>
      <c r="L411" s="20" t="str">
        <f t="shared" si="39"/>
        <v>เสี่ยง</v>
      </c>
      <c r="M411" s="10" t="str">
        <f t="shared" ca="1" si="40"/>
        <v>41-45</v>
      </c>
    </row>
    <row r="412" spans="1:13" ht="21" x14ac:dyDescent="0.2">
      <c r="A412" s="29">
        <v>38</v>
      </c>
      <c r="B412" s="30" t="s">
        <v>19</v>
      </c>
      <c r="C412" s="12" t="s">
        <v>13</v>
      </c>
      <c r="D412" s="23">
        <v>2528</v>
      </c>
      <c r="E412" s="14">
        <f t="shared" ca="1" si="36"/>
        <v>34</v>
      </c>
      <c r="F412" s="15"/>
      <c r="G412" s="22">
        <v>158.5</v>
      </c>
      <c r="H412" s="17"/>
      <c r="I412" s="18" t="str">
        <f t="shared" si="37"/>
        <v>ไม่มีข้อมูล</v>
      </c>
      <c r="J412" s="19" t="str">
        <f t="shared" si="41"/>
        <v>ไม่มีข้อมูล</v>
      </c>
      <c r="K412" s="20" t="str">
        <f t="shared" si="38"/>
        <v>ไม่มีข้อมูล</v>
      </c>
      <c r="L412" s="20" t="str">
        <f t="shared" si="39"/>
        <v>ไม่มีข้อมูล</v>
      </c>
      <c r="M412" s="10" t="str">
        <f t="shared" ca="1" si="40"/>
        <v>31-35</v>
      </c>
    </row>
    <row r="413" spans="1:13" ht="21" x14ac:dyDescent="0.2">
      <c r="A413" s="29">
        <v>39</v>
      </c>
      <c r="B413" s="30" t="s">
        <v>19</v>
      </c>
      <c r="C413" s="12" t="s">
        <v>13</v>
      </c>
      <c r="D413" s="23">
        <v>2528</v>
      </c>
      <c r="E413" s="14">
        <f t="shared" ca="1" si="36"/>
        <v>34</v>
      </c>
      <c r="F413" s="15">
        <v>51.5</v>
      </c>
      <c r="G413" s="22">
        <v>154</v>
      </c>
      <c r="H413" s="17">
        <v>70</v>
      </c>
      <c r="I413" s="18">
        <f t="shared" si="37"/>
        <v>21.715297689323663</v>
      </c>
      <c r="J413" s="19" t="str">
        <f t="shared" si="41"/>
        <v>ปกติ</v>
      </c>
      <c r="K413" s="20" t="str">
        <f t="shared" si="38"/>
        <v>ไม่ลงพุง</v>
      </c>
      <c r="L413" s="20" t="str">
        <f t="shared" si="39"/>
        <v>ปกติ</v>
      </c>
      <c r="M413" s="10" t="str">
        <f t="shared" ca="1" si="40"/>
        <v>31-35</v>
      </c>
    </row>
    <row r="414" spans="1:13" ht="21" x14ac:dyDescent="0.2">
      <c r="A414" s="29">
        <v>40</v>
      </c>
      <c r="B414" s="30" t="s">
        <v>19</v>
      </c>
      <c r="C414" s="12" t="s">
        <v>13</v>
      </c>
      <c r="D414" s="23">
        <v>2520</v>
      </c>
      <c r="E414" s="14">
        <f t="shared" ca="1" si="36"/>
        <v>42</v>
      </c>
      <c r="F414" s="15"/>
      <c r="G414" s="22">
        <v>162</v>
      </c>
      <c r="H414" s="17"/>
      <c r="I414" s="18" t="str">
        <f t="shared" si="37"/>
        <v>ไม่มีข้อมูล</v>
      </c>
      <c r="J414" s="19" t="str">
        <f t="shared" si="41"/>
        <v>ไม่มีข้อมูล</v>
      </c>
      <c r="K414" s="20" t="str">
        <f t="shared" si="38"/>
        <v>ไม่มีข้อมูล</v>
      </c>
      <c r="L414" s="20" t="str">
        <f t="shared" si="39"/>
        <v>ไม่มีข้อมูล</v>
      </c>
      <c r="M414" s="10" t="str">
        <f t="shared" ca="1" si="40"/>
        <v>41-45</v>
      </c>
    </row>
    <row r="415" spans="1:13" ht="21" x14ac:dyDescent="0.2">
      <c r="A415" s="29">
        <v>41</v>
      </c>
      <c r="B415" s="30" t="s">
        <v>19</v>
      </c>
      <c r="C415" s="12" t="s">
        <v>14</v>
      </c>
      <c r="D415" s="23">
        <v>2529</v>
      </c>
      <c r="E415" s="14">
        <f t="shared" ca="1" si="36"/>
        <v>33</v>
      </c>
      <c r="F415" s="15">
        <v>72</v>
      </c>
      <c r="G415" s="22">
        <v>164</v>
      </c>
      <c r="H415" s="17">
        <v>90</v>
      </c>
      <c r="I415" s="18">
        <f t="shared" si="37"/>
        <v>26.76977989292088</v>
      </c>
      <c r="J415" s="19" t="str">
        <f t="shared" si="41"/>
        <v>อ้วน</v>
      </c>
      <c r="K415" s="20" t="str">
        <f t="shared" si="38"/>
        <v>ลงพุง</v>
      </c>
      <c r="L415" s="20" t="str">
        <f t="shared" si="39"/>
        <v>เสี่ยงสูง</v>
      </c>
      <c r="M415" s="10" t="str">
        <f t="shared" ca="1" si="40"/>
        <v>31-35</v>
      </c>
    </row>
    <row r="416" spans="1:13" ht="21" x14ac:dyDescent="0.2">
      <c r="A416" s="29">
        <v>42</v>
      </c>
      <c r="B416" s="30" t="s">
        <v>19</v>
      </c>
      <c r="C416" s="12" t="s">
        <v>13</v>
      </c>
      <c r="D416" s="23">
        <v>2504</v>
      </c>
      <c r="E416" s="14">
        <f t="shared" ca="1" si="36"/>
        <v>58</v>
      </c>
      <c r="F416" s="24">
        <v>60.9</v>
      </c>
      <c r="G416" s="22">
        <v>158</v>
      </c>
      <c r="H416" s="17">
        <v>84</v>
      </c>
      <c r="I416" s="18">
        <f t="shared" si="37"/>
        <v>24.395128985739465</v>
      </c>
      <c r="J416" s="19" t="str">
        <f t="shared" si="41"/>
        <v>น้ำหนักเกิน</v>
      </c>
      <c r="K416" s="20" t="str">
        <f t="shared" si="38"/>
        <v>ลงพุง</v>
      </c>
      <c r="L416" s="20" t="str">
        <f t="shared" si="39"/>
        <v>เสี่ยงสูง</v>
      </c>
      <c r="M416" s="10" t="str">
        <f t="shared" ca="1" si="40"/>
        <v>56-60</v>
      </c>
    </row>
    <row r="417" spans="1:13" ht="21" x14ac:dyDescent="0.2">
      <c r="A417" s="29">
        <v>43</v>
      </c>
      <c r="B417" s="30" t="s">
        <v>19</v>
      </c>
      <c r="C417" s="12" t="s">
        <v>13</v>
      </c>
      <c r="D417" s="23">
        <v>2508</v>
      </c>
      <c r="E417" s="14">
        <f t="shared" ca="1" si="36"/>
        <v>54</v>
      </c>
      <c r="F417" s="15">
        <v>54.6</v>
      </c>
      <c r="G417" s="16">
        <v>158</v>
      </c>
      <c r="H417" s="17">
        <v>77</v>
      </c>
      <c r="I417" s="18">
        <f t="shared" si="37"/>
        <v>21.871494952731933</v>
      </c>
      <c r="J417" s="19" t="str">
        <f t="shared" si="41"/>
        <v>ปกติ</v>
      </c>
      <c r="K417" s="20" t="str">
        <f t="shared" si="38"/>
        <v>ไม่ลงพุง</v>
      </c>
      <c r="L417" s="20" t="str">
        <f t="shared" si="39"/>
        <v>ปกติ</v>
      </c>
      <c r="M417" s="10" t="str">
        <f t="shared" ca="1" si="40"/>
        <v>51-55</v>
      </c>
    </row>
    <row r="418" spans="1:13" ht="21" x14ac:dyDescent="0.2">
      <c r="A418" s="29">
        <v>44</v>
      </c>
      <c r="B418" s="30" t="s">
        <v>19</v>
      </c>
      <c r="C418" s="12" t="s">
        <v>13</v>
      </c>
      <c r="D418" s="23">
        <v>2504</v>
      </c>
      <c r="E418" s="14">
        <f t="shared" ca="1" si="36"/>
        <v>58</v>
      </c>
      <c r="F418" s="15">
        <v>50.7</v>
      </c>
      <c r="G418" s="22">
        <v>160</v>
      </c>
      <c r="H418" s="17">
        <v>76</v>
      </c>
      <c r="I418" s="18">
        <f t="shared" si="37"/>
        <v>19.8046875</v>
      </c>
      <c r="J418" s="19" t="str">
        <f t="shared" si="41"/>
        <v>ปกติ</v>
      </c>
      <c r="K418" s="20" t="str">
        <f t="shared" si="38"/>
        <v>ไม่ลงพุง</v>
      </c>
      <c r="L418" s="20" t="str">
        <f t="shared" si="39"/>
        <v>ปกติ</v>
      </c>
      <c r="M418" s="10" t="str">
        <f t="shared" ca="1" si="40"/>
        <v>56-60</v>
      </c>
    </row>
    <row r="419" spans="1:13" ht="21" x14ac:dyDescent="0.2">
      <c r="A419" s="29">
        <v>45</v>
      </c>
      <c r="B419" s="30" t="s">
        <v>19</v>
      </c>
      <c r="C419" s="12" t="s">
        <v>14</v>
      </c>
      <c r="D419" s="23">
        <v>2509</v>
      </c>
      <c r="E419" s="14">
        <f t="shared" ca="1" si="36"/>
        <v>53</v>
      </c>
      <c r="F419" s="15">
        <v>41.6</v>
      </c>
      <c r="G419" s="16">
        <v>165</v>
      </c>
      <c r="H419" s="17">
        <v>69</v>
      </c>
      <c r="I419" s="18">
        <f t="shared" si="37"/>
        <v>15.280073461891645</v>
      </c>
      <c r="J419" s="19" t="str">
        <f t="shared" si="41"/>
        <v>ผอม</v>
      </c>
      <c r="K419" s="20" t="str">
        <f t="shared" si="38"/>
        <v>ไม่ลงพุง</v>
      </c>
      <c r="L419" s="20" t="str">
        <f t="shared" si="39"/>
        <v>เสี่ยง</v>
      </c>
      <c r="M419" s="10" t="str">
        <f t="shared" ca="1" si="40"/>
        <v>51-55</v>
      </c>
    </row>
    <row r="420" spans="1:13" ht="21" x14ac:dyDescent="0.2">
      <c r="A420" s="29">
        <v>46</v>
      </c>
      <c r="B420" s="30" t="s">
        <v>19</v>
      </c>
      <c r="C420" s="12" t="s">
        <v>14</v>
      </c>
      <c r="D420" s="23">
        <v>2538</v>
      </c>
      <c r="E420" s="14">
        <f t="shared" ca="1" si="36"/>
        <v>24</v>
      </c>
      <c r="F420" s="15">
        <v>56.8</v>
      </c>
      <c r="G420" s="22">
        <v>174</v>
      </c>
      <c r="H420" s="17">
        <v>70</v>
      </c>
      <c r="I420" s="18">
        <f t="shared" si="37"/>
        <v>18.760734575241116</v>
      </c>
      <c r="J420" s="19" t="str">
        <f t="shared" si="41"/>
        <v>ปกติ</v>
      </c>
      <c r="K420" s="20" t="str">
        <f t="shared" si="38"/>
        <v>ไม่ลงพุง</v>
      </c>
      <c r="L420" s="20" t="str">
        <f t="shared" si="39"/>
        <v>ปกติ</v>
      </c>
      <c r="M420" s="10" t="str">
        <f t="shared" ca="1" si="40"/>
        <v>20-25</v>
      </c>
    </row>
    <row r="421" spans="1:13" ht="21" x14ac:dyDescent="0.2">
      <c r="A421" s="29">
        <v>47</v>
      </c>
      <c r="B421" s="30" t="s">
        <v>19</v>
      </c>
      <c r="C421" s="12" t="s">
        <v>13</v>
      </c>
      <c r="D421" s="23">
        <v>2533</v>
      </c>
      <c r="E421" s="14">
        <f t="shared" ca="1" si="36"/>
        <v>29</v>
      </c>
      <c r="F421" s="15">
        <v>66.7</v>
      </c>
      <c r="G421" s="16"/>
      <c r="H421" s="17">
        <v>98</v>
      </c>
      <c r="I421" s="18" t="str">
        <f t="shared" si="37"/>
        <v>ไม่มีข้อมูล</v>
      </c>
      <c r="J421" s="19" t="str">
        <f t="shared" si="41"/>
        <v>ไม่มีข้อมูล</v>
      </c>
      <c r="K421" s="20" t="str">
        <f t="shared" si="38"/>
        <v>ไม่มีข้อมูล</v>
      </c>
      <c r="L421" s="20" t="str">
        <f t="shared" si="39"/>
        <v>ไม่มีข้อมูล</v>
      </c>
      <c r="M421" s="10" t="str">
        <f t="shared" ca="1" si="40"/>
        <v>26-30</v>
      </c>
    </row>
    <row r="422" spans="1:13" ht="21" x14ac:dyDescent="0.2">
      <c r="A422" s="29">
        <v>48</v>
      </c>
      <c r="B422" s="30" t="s">
        <v>19</v>
      </c>
      <c r="C422" s="12" t="s">
        <v>13</v>
      </c>
      <c r="D422" s="23">
        <v>2537</v>
      </c>
      <c r="E422" s="14">
        <f t="shared" ca="1" si="36"/>
        <v>25</v>
      </c>
      <c r="F422" s="15">
        <v>80.5</v>
      </c>
      <c r="G422" s="22">
        <v>156</v>
      </c>
      <c r="H422" s="17">
        <v>89</v>
      </c>
      <c r="I422" s="18">
        <f t="shared" si="37"/>
        <v>33.078566732412888</v>
      </c>
      <c r="J422" s="19" t="str">
        <f t="shared" si="41"/>
        <v>อ้วน</v>
      </c>
      <c r="K422" s="20" t="str">
        <f t="shared" si="38"/>
        <v>ลงพุง</v>
      </c>
      <c r="L422" s="20" t="str">
        <f t="shared" si="39"/>
        <v>เสี่ยงสูง</v>
      </c>
      <c r="M422" s="10" t="str">
        <f t="shared" ca="1" si="40"/>
        <v>20-25</v>
      </c>
    </row>
    <row r="423" spans="1:13" ht="21" x14ac:dyDescent="0.2">
      <c r="A423" s="29">
        <v>49</v>
      </c>
      <c r="B423" s="30" t="s">
        <v>19</v>
      </c>
      <c r="C423" s="12" t="s">
        <v>14</v>
      </c>
      <c r="D423" s="23">
        <v>2535</v>
      </c>
      <c r="E423" s="14">
        <f t="shared" ca="1" si="36"/>
        <v>27</v>
      </c>
      <c r="F423" s="15">
        <v>62.9</v>
      </c>
      <c r="G423" s="22">
        <v>163</v>
      </c>
      <c r="H423" s="17">
        <v>83</v>
      </c>
      <c r="I423" s="18">
        <f t="shared" si="37"/>
        <v>23.67420678234032</v>
      </c>
      <c r="J423" s="19" t="str">
        <f t="shared" si="41"/>
        <v>น้ำหนักเกิน</v>
      </c>
      <c r="K423" s="20" t="str">
        <f t="shared" si="38"/>
        <v>ลงพุง</v>
      </c>
      <c r="L423" s="20" t="str">
        <f t="shared" si="39"/>
        <v>เสี่ยงสูง</v>
      </c>
      <c r="M423" s="10" t="str">
        <f t="shared" ca="1" si="40"/>
        <v>26-30</v>
      </c>
    </row>
    <row r="424" spans="1:13" ht="21" x14ac:dyDescent="0.2">
      <c r="A424" s="29">
        <v>50</v>
      </c>
      <c r="B424" s="30" t="s">
        <v>19</v>
      </c>
      <c r="C424" s="12" t="s">
        <v>13</v>
      </c>
      <c r="D424" s="23">
        <v>2516</v>
      </c>
      <c r="E424" s="14">
        <f t="shared" ca="1" si="36"/>
        <v>46</v>
      </c>
      <c r="F424" s="15"/>
      <c r="G424" s="22">
        <v>165</v>
      </c>
      <c r="H424" s="17"/>
      <c r="I424" s="18" t="str">
        <f t="shared" si="37"/>
        <v>ไม่มีข้อมูล</v>
      </c>
      <c r="J424" s="19" t="str">
        <f t="shared" si="41"/>
        <v>ไม่มีข้อมูล</v>
      </c>
      <c r="K424" s="20" t="str">
        <f t="shared" si="38"/>
        <v>ไม่มีข้อมูล</v>
      </c>
      <c r="L424" s="20" t="str">
        <f t="shared" si="39"/>
        <v>ไม่มีข้อมูล</v>
      </c>
      <c r="M424" s="10" t="str">
        <f t="shared" ca="1" si="40"/>
        <v>46-50</v>
      </c>
    </row>
    <row r="425" spans="1:13" ht="21" x14ac:dyDescent="0.2">
      <c r="A425" s="29">
        <v>51</v>
      </c>
      <c r="B425" s="30" t="s">
        <v>19</v>
      </c>
      <c r="C425" s="12" t="s">
        <v>13</v>
      </c>
      <c r="D425" s="23">
        <v>2508</v>
      </c>
      <c r="E425" s="14">
        <f t="shared" ca="1" si="36"/>
        <v>54</v>
      </c>
      <c r="F425" s="15"/>
      <c r="G425" s="16">
        <v>172</v>
      </c>
      <c r="H425" s="17"/>
      <c r="I425" s="18" t="str">
        <f t="shared" si="37"/>
        <v>ไม่มีข้อมูล</v>
      </c>
      <c r="J425" s="19" t="str">
        <f t="shared" si="41"/>
        <v>ไม่มีข้อมูล</v>
      </c>
      <c r="K425" s="20" t="str">
        <f t="shared" si="38"/>
        <v>ไม่มีข้อมูล</v>
      </c>
      <c r="L425" s="20" t="str">
        <f t="shared" si="39"/>
        <v>ไม่มีข้อมูล</v>
      </c>
      <c r="M425" s="10" t="str">
        <f t="shared" ca="1" si="40"/>
        <v>51-55</v>
      </c>
    </row>
    <row r="426" spans="1:13" ht="21" x14ac:dyDescent="0.2">
      <c r="A426" s="29">
        <v>52</v>
      </c>
      <c r="B426" s="30" t="s">
        <v>19</v>
      </c>
      <c r="C426" s="12" t="s">
        <v>13</v>
      </c>
      <c r="D426" s="23">
        <v>2502</v>
      </c>
      <c r="E426" s="14">
        <f t="shared" ca="1" si="36"/>
        <v>60</v>
      </c>
      <c r="F426" s="15">
        <v>79</v>
      </c>
      <c r="G426" s="16">
        <v>160</v>
      </c>
      <c r="H426" s="17">
        <v>94</v>
      </c>
      <c r="I426" s="18">
        <f t="shared" si="37"/>
        <v>30.859375</v>
      </c>
      <c r="J426" s="19" t="str">
        <f t="shared" si="41"/>
        <v>อ้วน</v>
      </c>
      <c r="K426" s="20" t="str">
        <f t="shared" si="38"/>
        <v>ลงพุง</v>
      </c>
      <c r="L426" s="20" t="str">
        <f t="shared" si="39"/>
        <v>เสี่ยงสูง</v>
      </c>
      <c r="M426" s="10" t="str">
        <f t="shared" ca="1" si="40"/>
        <v>56-60</v>
      </c>
    </row>
    <row r="427" spans="1:13" ht="21" x14ac:dyDescent="0.2">
      <c r="A427" s="29">
        <v>53</v>
      </c>
      <c r="B427" s="30" t="s">
        <v>19</v>
      </c>
      <c r="C427" s="12" t="s">
        <v>14</v>
      </c>
      <c r="D427" s="23">
        <v>2529</v>
      </c>
      <c r="E427" s="14">
        <f t="shared" ca="1" si="36"/>
        <v>33</v>
      </c>
      <c r="F427" s="15">
        <v>57.8</v>
      </c>
      <c r="G427" s="16">
        <v>148</v>
      </c>
      <c r="H427" s="17">
        <v>74</v>
      </c>
      <c r="I427" s="18">
        <f t="shared" si="37"/>
        <v>26.387874360847331</v>
      </c>
      <c r="J427" s="19" t="str">
        <f t="shared" si="41"/>
        <v>อ้วน</v>
      </c>
      <c r="K427" s="20" t="str">
        <f t="shared" si="38"/>
        <v>ไม่ลงพุง</v>
      </c>
      <c r="L427" s="20" t="str">
        <f t="shared" si="39"/>
        <v>เสี่ยง</v>
      </c>
      <c r="M427" s="10" t="str">
        <f t="shared" ca="1" si="40"/>
        <v>31-35</v>
      </c>
    </row>
    <row r="428" spans="1:13" ht="21" x14ac:dyDescent="0.2">
      <c r="A428" s="29">
        <v>54</v>
      </c>
      <c r="B428" s="30" t="s">
        <v>19</v>
      </c>
      <c r="C428" s="12" t="s">
        <v>13</v>
      </c>
      <c r="D428" s="23">
        <v>2525</v>
      </c>
      <c r="E428" s="14">
        <f t="shared" ca="1" si="36"/>
        <v>37</v>
      </c>
      <c r="F428" s="15">
        <v>55.4</v>
      </c>
      <c r="G428" s="16">
        <v>158</v>
      </c>
      <c r="H428" s="17">
        <v>88</v>
      </c>
      <c r="I428" s="18">
        <f t="shared" si="37"/>
        <v>22.191956417240824</v>
      </c>
      <c r="J428" s="19" t="str">
        <f t="shared" si="41"/>
        <v>ปกติ</v>
      </c>
      <c r="K428" s="20" t="str">
        <f t="shared" si="38"/>
        <v>ลงพุง</v>
      </c>
      <c r="L428" s="20" t="str">
        <f t="shared" si="39"/>
        <v>เสี่ยง</v>
      </c>
      <c r="M428" s="10" t="str">
        <f t="shared" ca="1" si="40"/>
        <v>36-40</v>
      </c>
    </row>
    <row r="429" spans="1:13" ht="21" x14ac:dyDescent="0.2">
      <c r="A429" s="29">
        <v>55</v>
      </c>
      <c r="B429" s="30" t="s">
        <v>19</v>
      </c>
      <c r="C429" s="12" t="s">
        <v>13</v>
      </c>
      <c r="D429" s="23">
        <v>2528</v>
      </c>
      <c r="E429" s="14">
        <f t="shared" ca="1" si="36"/>
        <v>34</v>
      </c>
      <c r="F429" s="15">
        <v>47.1</v>
      </c>
      <c r="G429" s="16">
        <v>156</v>
      </c>
      <c r="H429" s="17">
        <v>73</v>
      </c>
      <c r="I429" s="18">
        <f t="shared" si="37"/>
        <v>19.354043392504931</v>
      </c>
      <c r="J429" s="19" t="str">
        <f t="shared" si="41"/>
        <v>ปกติ</v>
      </c>
      <c r="K429" s="20" t="str">
        <f t="shared" si="38"/>
        <v>ไม่ลงพุง</v>
      </c>
      <c r="L429" s="20" t="str">
        <f t="shared" si="39"/>
        <v>ปกติ</v>
      </c>
      <c r="M429" s="10" t="str">
        <f t="shared" ca="1" si="40"/>
        <v>31-35</v>
      </c>
    </row>
    <row r="430" spans="1:13" ht="21" x14ac:dyDescent="0.2">
      <c r="A430" s="29">
        <v>56</v>
      </c>
      <c r="B430" s="30" t="s">
        <v>19</v>
      </c>
      <c r="C430" s="12" t="s">
        <v>13</v>
      </c>
      <c r="D430" s="23">
        <v>2528</v>
      </c>
      <c r="E430" s="14">
        <f t="shared" ca="1" si="36"/>
        <v>34</v>
      </c>
      <c r="F430" s="15">
        <v>66.8</v>
      </c>
      <c r="G430" s="22">
        <v>164</v>
      </c>
      <c r="H430" s="17">
        <v>73</v>
      </c>
      <c r="I430" s="18">
        <f t="shared" si="37"/>
        <v>24.836406900654371</v>
      </c>
      <c r="J430" s="19" t="str">
        <f t="shared" si="41"/>
        <v>น้ำหนักเกิน</v>
      </c>
      <c r="K430" s="20" t="str">
        <f t="shared" si="38"/>
        <v>ไม่ลงพุง</v>
      </c>
      <c r="L430" s="20" t="str">
        <f t="shared" si="39"/>
        <v>เสี่ยง</v>
      </c>
      <c r="M430" s="10" t="str">
        <f t="shared" ca="1" si="40"/>
        <v>31-35</v>
      </c>
    </row>
    <row r="431" spans="1:13" ht="21" x14ac:dyDescent="0.2">
      <c r="A431" s="29">
        <v>57</v>
      </c>
      <c r="B431" s="30" t="s">
        <v>19</v>
      </c>
      <c r="C431" s="12" t="s">
        <v>13</v>
      </c>
      <c r="D431" s="23">
        <v>2501</v>
      </c>
      <c r="E431" s="14">
        <f t="shared" ca="1" si="36"/>
        <v>61</v>
      </c>
      <c r="F431" s="15">
        <v>69</v>
      </c>
      <c r="G431" s="16">
        <v>151</v>
      </c>
      <c r="H431" s="17">
        <v>86</v>
      </c>
      <c r="I431" s="18">
        <f t="shared" si="37"/>
        <v>30.261830621463968</v>
      </c>
      <c r="J431" s="19" t="str">
        <f t="shared" si="41"/>
        <v>อ้วน</v>
      </c>
      <c r="K431" s="20" t="str">
        <f t="shared" si="38"/>
        <v>ลงพุง</v>
      </c>
      <c r="L431" s="20" t="str">
        <f t="shared" si="39"/>
        <v>เสี่ยงสูง</v>
      </c>
      <c r="M431" s="10" t="str">
        <f t="shared" ca="1" si="40"/>
        <v>60+</v>
      </c>
    </row>
    <row r="432" spans="1:13" ht="21" x14ac:dyDescent="0.2">
      <c r="A432" s="29">
        <v>58</v>
      </c>
      <c r="B432" s="30" t="s">
        <v>19</v>
      </c>
      <c r="C432" s="12" t="s">
        <v>14</v>
      </c>
      <c r="D432" s="23">
        <v>2506</v>
      </c>
      <c r="E432" s="14">
        <f t="shared" ca="1" si="36"/>
        <v>56</v>
      </c>
      <c r="F432" s="15">
        <v>64.2</v>
      </c>
      <c r="G432" s="16">
        <v>157</v>
      </c>
      <c r="H432" s="17">
        <v>84</v>
      </c>
      <c r="I432" s="18">
        <f t="shared" si="37"/>
        <v>26.045681366384031</v>
      </c>
      <c r="J432" s="19" t="str">
        <f t="shared" si="41"/>
        <v>อ้วน</v>
      </c>
      <c r="K432" s="20" t="str">
        <f t="shared" si="38"/>
        <v>ลงพุง</v>
      </c>
      <c r="L432" s="20" t="str">
        <f t="shared" si="39"/>
        <v>เสี่ยงสูง</v>
      </c>
      <c r="M432" s="10" t="str">
        <f t="shared" ca="1" si="40"/>
        <v>56-60</v>
      </c>
    </row>
    <row r="433" spans="1:13" ht="21" x14ac:dyDescent="0.2">
      <c r="A433" s="29">
        <v>59</v>
      </c>
      <c r="B433" s="30" t="s">
        <v>19</v>
      </c>
      <c r="C433" s="12" t="s">
        <v>13</v>
      </c>
      <c r="D433" s="23">
        <v>2507</v>
      </c>
      <c r="E433" s="14">
        <f t="shared" ca="1" si="36"/>
        <v>55</v>
      </c>
      <c r="F433" s="24">
        <v>57</v>
      </c>
      <c r="G433" s="22">
        <v>167</v>
      </c>
      <c r="H433" s="17">
        <v>85</v>
      </c>
      <c r="I433" s="18">
        <f t="shared" si="37"/>
        <v>20.43816558499767</v>
      </c>
      <c r="J433" s="19" t="str">
        <f t="shared" si="41"/>
        <v>ปกติ</v>
      </c>
      <c r="K433" s="20" t="str">
        <f t="shared" si="38"/>
        <v>ลงพุง</v>
      </c>
      <c r="L433" s="20" t="str">
        <f t="shared" si="39"/>
        <v>เสี่ยง</v>
      </c>
      <c r="M433" s="10" t="str">
        <f t="shared" ca="1" si="40"/>
        <v>51-55</v>
      </c>
    </row>
    <row r="434" spans="1:13" ht="21" x14ac:dyDescent="0.2">
      <c r="A434" s="29">
        <v>60</v>
      </c>
      <c r="B434" s="30" t="s">
        <v>19</v>
      </c>
      <c r="C434" s="12" t="s">
        <v>13</v>
      </c>
      <c r="D434" s="23">
        <v>2504</v>
      </c>
      <c r="E434" s="14">
        <f t="shared" ca="1" si="36"/>
        <v>58</v>
      </c>
      <c r="F434" s="24">
        <v>66.2</v>
      </c>
      <c r="G434" s="22">
        <v>161</v>
      </c>
      <c r="H434" s="17">
        <v>83</v>
      </c>
      <c r="I434" s="18">
        <f t="shared" si="37"/>
        <v>25.539138150534317</v>
      </c>
      <c r="J434" s="19" t="str">
        <f t="shared" si="41"/>
        <v>อ้วน</v>
      </c>
      <c r="K434" s="20" t="str">
        <f t="shared" si="38"/>
        <v>ลงพุง</v>
      </c>
      <c r="L434" s="20" t="str">
        <f t="shared" si="39"/>
        <v>เสี่ยงสูง</v>
      </c>
      <c r="M434" s="10" t="str">
        <f t="shared" ca="1" si="40"/>
        <v>56-60</v>
      </c>
    </row>
    <row r="435" spans="1:13" ht="21" x14ac:dyDescent="0.2">
      <c r="A435" s="29">
        <v>61</v>
      </c>
      <c r="B435" s="30" t="s">
        <v>19</v>
      </c>
      <c r="C435" s="12" t="s">
        <v>14</v>
      </c>
      <c r="D435" s="23">
        <v>2519</v>
      </c>
      <c r="E435" s="14">
        <f t="shared" ca="1" si="36"/>
        <v>43</v>
      </c>
      <c r="F435" s="15"/>
      <c r="G435" s="22">
        <v>161</v>
      </c>
      <c r="H435" s="17"/>
      <c r="I435" s="18" t="str">
        <f t="shared" si="37"/>
        <v>ไม่มีข้อมูล</v>
      </c>
      <c r="J435" s="19" t="str">
        <f t="shared" si="41"/>
        <v>ไม่มีข้อมูล</v>
      </c>
      <c r="K435" s="20" t="str">
        <f t="shared" si="38"/>
        <v>ไม่มีข้อมูล</v>
      </c>
      <c r="L435" s="20" t="str">
        <f t="shared" si="39"/>
        <v>ไม่มีข้อมูล</v>
      </c>
      <c r="M435" s="10" t="str">
        <f t="shared" ca="1" si="40"/>
        <v>41-45</v>
      </c>
    </row>
    <row r="436" spans="1:13" ht="21" x14ac:dyDescent="0.2">
      <c r="A436" s="29">
        <v>62</v>
      </c>
      <c r="B436" s="30" t="s">
        <v>19</v>
      </c>
      <c r="C436" s="12" t="s">
        <v>13</v>
      </c>
      <c r="D436" s="23">
        <v>2529</v>
      </c>
      <c r="E436" s="14">
        <f t="shared" ca="1" si="36"/>
        <v>33</v>
      </c>
      <c r="F436" s="15"/>
      <c r="G436" s="16">
        <v>166</v>
      </c>
      <c r="H436" s="17"/>
      <c r="I436" s="18" t="str">
        <f t="shared" si="37"/>
        <v>ไม่มีข้อมูล</v>
      </c>
      <c r="J436" s="19" t="str">
        <f t="shared" si="41"/>
        <v>ไม่มีข้อมูล</v>
      </c>
      <c r="K436" s="20" t="str">
        <f t="shared" si="38"/>
        <v>ไม่มีข้อมูล</v>
      </c>
      <c r="L436" s="20" t="str">
        <f t="shared" si="39"/>
        <v>ไม่มีข้อมูล</v>
      </c>
      <c r="M436" s="10" t="str">
        <f t="shared" ca="1" si="40"/>
        <v>31-35</v>
      </c>
    </row>
    <row r="437" spans="1:13" ht="21" x14ac:dyDescent="0.2">
      <c r="A437" s="29">
        <v>63</v>
      </c>
      <c r="B437" s="30" t="s">
        <v>19</v>
      </c>
      <c r="C437" s="12" t="s">
        <v>13</v>
      </c>
      <c r="D437" s="23">
        <v>2535</v>
      </c>
      <c r="E437" s="14">
        <f t="shared" ca="1" si="36"/>
        <v>27</v>
      </c>
      <c r="F437" s="24">
        <v>56.2</v>
      </c>
      <c r="G437" s="22">
        <v>162</v>
      </c>
      <c r="H437" s="17">
        <v>67</v>
      </c>
      <c r="I437" s="18">
        <f t="shared" si="37"/>
        <v>21.414418533760102</v>
      </c>
      <c r="J437" s="19" t="str">
        <f t="shared" si="41"/>
        <v>ปกติ</v>
      </c>
      <c r="K437" s="20" t="str">
        <f t="shared" si="38"/>
        <v>ไม่ลงพุง</v>
      </c>
      <c r="L437" s="20" t="str">
        <f t="shared" si="39"/>
        <v>ปกติ</v>
      </c>
      <c r="M437" s="10" t="str">
        <f t="shared" ca="1" si="40"/>
        <v>26-30</v>
      </c>
    </row>
    <row r="438" spans="1:13" ht="21" x14ac:dyDescent="0.2">
      <c r="A438" s="29">
        <v>64</v>
      </c>
      <c r="B438" s="30" t="s">
        <v>19</v>
      </c>
      <c r="C438" s="12" t="s">
        <v>13</v>
      </c>
      <c r="D438" s="23">
        <v>2538</v>
      </c>
      <c r="E438" s="14">
        <f t="shared" ca="1" si="36"/>
        <v>24</v>
      </c>
      <c r="F438" s="24">
        <v>73.099999999999994</v>
      </c>
      <c r="G438" s="22">
        <v>166</v>
      </c>
      <c r="H438" s="17">
        <v>77</v>
      </c>
      <c r="I438" s="18">
        <f t="shared" si="37"/>
        <v>26.527797938742925</v>
      </c>
      <c r="J438" s="19" t="str">
        <f t="shared" si="41"/>
        <v>อ้วน</v>
      </c>
      <c r="K438" s="20" t="str">
        <f t="shared" si="38"/>
        <v>ไม่ลงพุง</v>
      </c>
      <c r="L438" s="20" t="str">
        <f t="shared" si="39"/>
        <v>เสี่ยง</v>
      </c>
      <c r="M438" s="10" t="str">
        <f t="shared" ca="1" si="40"/>
        <v>20-25</v>
      </c>
    </row>
    <row r="439" spans="1:13" ht="21" x14ac:dyDescent="0.2">
      <c r="A439" s="29">
        <v>65</v>
      </c>
      <c r="B439" s="30" t="s">
        <v>19</v>
      </c>
      <c r="C439" s="12" t="s">
        <v>13</v>
      </c>
      <c r="D439" s="23">
        <v>2539</v>
      </c>
      <c r="E439" s="14">
        <f t="shared" ca="1" si="36"/>
        <v>23</v>
      </c>
      <c r="F439" s="15">
        <v>76.7</v>
      </c>
      <c r="G439" s="22">
        <v>162</v>
      </c>
      <c r="H439" s="17">
        <v>84</v>
      </c>
      <c r="I439" s="18">
        <f t="shared" si="37"/>
        <v>29.225727785398568</v>
      </c>
      <c r="J439" s="19" t="str">
        <f t="shared" si="41"/>
        <v>อ้วน</v>
      </c>
      <c r="K439" s="20" t="str">
        <f t="shared" si="38"/>
        <v>ลงพุง</v>
      </c>
      <c r="L439" s="20" t="str">
        <f t="shared" si="39"/>
        <v>เสี่ยงสูง</v>
      </c>
      <c r="M439" s="10" t="str">
        <f t="shared" ca="1" si="40"/>
        <v>20-25</v>
      </c>
    </row>
    <row r="440" spans="1:13" ht="21" x14ac:dyDescent="0.2">
      <c r="A440" s="29">
        <v>66</v>
      </c>
      <c r="B440" s="30" t="s">
        <v>19</v>
      </c>
      <c r="C440" s="12" t="s">
        <v>13</v>
      </c>
      <c r="D440" s="23">
        <v>2532</v>
      </c>
      <c r="E440" s="14">
        <f t="shared" ca="1" si="36"/>
        <v>30</v>
      </c>
      <c r="F440" s="15">
        <v>48.6</v>
      </c>
      <c r="G440" s="16"/>
      <c r="H440" s="17">
        <v>67</v>
      </c>
      <c r="I440" s="18" t="str">
        <f t="shared" si="37"/>
        <v>ไม่มีข้อมูล</v>
      </c>
      <c r="J440" s="19" t="str">
        <f t="shared" si="41"/>
        <v>ไม่มีข้อมูล</v>
      </c>
      <c r="K440" s="20" t="str">
        <f t="shared" si="38"/>
        <v>ไม่มีข้อมูล</v>
      </c>
      <c r="L440" s="20" t="str">
        <f t="shared" si="39"/>
        <v>ไม่มีข้อมูล</v>
      </c>
      <c r="M440" s="10" t="str">
        <f t="shared" ca="1" si="40"/>
        <v>26-30</v>
      </c>
    </row>
    <row r="441" spans="1:13" ht="21" x14ac:dyDescent="0.2">
      <c r="A441" s="29">
        <v>67</v>
      </c>
      <c r="B441" s="30" t="s">
        <v>19</v>
      </c>
      <c r="C441" s="12" t="s">
        <v>13</v>
      </c>
      <c r="D441" s="23"/>
      <c r="E441" s="14" t="str">
        <f t="shared" ca="1" si="36"/>
        <v>ไม่มีข้อมูล</v>
      </c>
      <c r="F441" s="15">
        <v>53</v>
      </c>
      <c r="G441" s="16"/>
      <c r="H441" s="17">
        <v>66</v>
      </c>
      <c r="I441" s="18" t="str">
        <f t="shared" si="37"/>
        <v>ไม่มีข้อมูล</v>
      </c>
      <c r="J441" s="19" t="str">
        <f t="shared" si="41"/>
        <v>ไม่มีข้อมูล</v>
      </c>
      <c r="K441" s="20" t="str">
        <f t="shared" si="38"/>
        <v>ไม่มีข้อมูล</v>
      </c>
      <c r="L441" s="20" t="str">
        <f t="shared" si="39"/>
        <v>ไม่มีข้อมูล</v>
      </c>
      <c r="M441" s="10" t="str">
        <f t="shared" ca="1" si="40"/>
        <v>ไม่มีข้อมูล</v>
      </c>
    </row>
    <row r="442" spans="1:13" ht="21" x14ac:dyDescent="0.2">
      <c r="A442" s="29">
        <v>68</v>
      </c>
      <c r="B442" s="30" t="s">
        <v>19</v>
      </c>
      <c r="C442" s="12" t="s">
        <v>13</v>
      </c>
      <c r="D442" s="23">
        <v>2503</v>
      </c>
      <c r="E442" s="14">
        <f t="shared" ca="1" si="36"/>
        <v>59</v>
      </c>
      <c r="F442" s="15"/>
      <c r="G442" s="16">
        <v>155</v>
      </c>
      <c r="H442" s="17"/>
      <c r="I442" s="18" t="str">
        <f t="shared" si="37"/>
        <v>ไม่มีข้อมูล</v>
      </c>
      <c r="J442" s="19" t="str">
        <f t="shared" si="41"/>
        <v>ไม่มีข้อมูล</v>
      </c>
      <c r="K442" s="20" t="str">
        <f t="shared" si="38"/>
        <v>ไม่มีข้อมูล</v>
      </c>
      <c r="L442" s="20" t="str">
        <f t="shared" si="39"/>
        <v>ไม่มีข้อมูล</v>
      </c>
      <c r="M442" s="10" t="str">
        <f t="shared" ca="1" si="40"/>
        <v>56-60</v>
      </c>
    </row>
    <row r="443" spans="1:13" ht="21" x14ac:dyDescent="0.2">
      <c r="A443" s="29">
        <v>69</v>
      </c>
      <c r="B443" s="30" t="s">
        <v>19</v>
      </c>
      <c r="C443" s="12" t="s">
        <v>14</v>
      </c>
      <c r="D443" s="23">
        <v>2505</v>
      </c>
      <c r="E443" s="14">
        <f t="shared" ca="1" si="36"/>
        <v>57</v>
      </c>
      <c r="F443" s="15">
        <v>73.7</v>
      </c>
      <c r="G443" s="22">
        <v>167</v>
      </c>
      <c r="H443" s="17">
        <v>87</v>
      </c>
      <c r="I443" s="18">
        <f t="shared" si="37"/>
        <v>26.426189537093478</v>
      </c>
      <c r="J443" s="19" t="str">
        <f t="shared" si="41"/>
        <v>อ้วน</v>
      </c>
      <c r="K443" s="20" t="str">
        <f t="shared" si="38"/>
        <v>ลงพุง</v>
      </c>
      <c r="L443" s="20" t="str">
        <f t="shared" si="39"/>
        <v>เสี่ยงสูง</v>
      </c>
      <c r="M443" s="10" t="str">
        <f t="shared" ca="1" si="40"/>
        <v>56-60</v>
      </c>
    </row>
    <row r="444" spans="1:13" ht="21" x14ac:dyDescent="0.2">
      <c r="A444" s="29">
        <v>70</v>
      </c>
      <c r="B444" s="30" t="s">
        <v>19</v>
      </c>
      <c r="C444" s="12" t="s">
        <v>14</v>
      </c>
      <c r="D444" s="23">
        <v>2526</v>
      </c>
      <c r="E444" s="14">
        <f t="shared" ca="1" si="36"/>
        <v>36</v>
      </c>
      <c r="F444" s="24">
        <v>62.8</v>
      </c>
      <c r="G444" s="22">
        <v>170</v>
      </c>
      <c r="H444" s="17">
        <v>73</v>
      </c>
      <c r="I444" s="18">
        <f t="shared" si="37"/>
        <v>21.730103806228374</v>
      </c>
      <c r="J444" s="19" t="str">
        <f t="shared" si="41"/>
        <v>ปกติ</v>
      </c>
      <c r="K444" s="20" t="str">
        <f t="shared" si="38"/>
        <v>ไม่ลงพุง</v>
      </c>
      <c r="L444" s="20" t="str">
        <f t="shared" si="39"/>
        <v>ปกติ</v>
      </c>
      <c r="M444" s="10" t="str">
        <f t="shared" ca="1" si="40"/>
        <v>36-40</v>
      </c>
    </row>
    <row r="445" spans="1:13" ht="21" x14ac:dyDescent="0.2">
      <c r="A445" s="29">
        <v>71</v>
      </c>
      <c r="B445" s="30" t="s">
        <v>19</v>
      </c>
      <c r="C445" s="12" t="s">
        <v>14</v>
      </c>
      <c r="D445" s="23">
        <v>2506</v>
      </c>
      <c r="E445" s="14">
        <f t="shared" ca="1" si="36"/>
        <v>56</v>
      </c>
      <c r="F445" s="15"/>
      <c r="G445" s="16">
        <v>170</v>
      </c>
      <c r="H445" s="17"/>
      <c r="I445" s="18" t="str">
        <f t="shared" si="37"/>
        <v>ไม่มีข้อมูล</v>
      </c>
      <c r="J445" s="19" t="str">
        <f t="shared" si="41"/>
        <v>ไม่มีข้อมูล</v>
      </c>
      <c r="K445" s="20" t="str">
        <f t="shared" si="38"/>
        <v>ไม่มีข้อมูล</v>
      </c>
      <c r="L445" s="20" t="str">
        <f t="shared" si="39"/>
        <v>ไม่มีข้อมูล</v>
      </c>
      <c r="M445" s="10" t="str">
        <f t="shared" ca="1" si="40"/>
        <v>56-60</v>
      </c>
    </row>
    <row r="446" spans="1:13" ht="21" x14ac:dyDescent="0.2">
      <c r="A446" s="29">
        <v>72</v>
      </c>
      <c r="B446" s="30" t="s">
        <v>19</v>
      </c>
      <c r="C446" s="12" t="s">
        <v>13</v>
      </c>
      <c r="D446" s="23">
        <v>2532</v>
      </c>
      <c r="E446" s="14">
        <f t="shared" ca="1" si="36"/>
        <v>30</v>
      </c>
      <c r="F446" s="24">
        <v>55.3</v>
      </c>
      <c r="G446" s="22">
        <v>155</v>
      </c>
      <c r="H446" s="17">
        <v>73</v>
      </c>
      <c r="I446" s="18">
        <f t="shared" si="37"/>
        <v>23.017689906347552</v>
      </c>
      <c r="J446" s="19" t="str">
        <f t="shared" si="41"/>
        <v>น้ำหนักเกิน</v>
      </c>
      <c r="K446" s="20" t="str">
        <f t="shared" si="38"/>
        <v>ไม่ลงพุง</v>
      </c>
      <c r="L446" s="20" t="str">
        <f t="shared" si="39"/>
        <v>เสี่ยง</v>
      </c>
      <c r="M446" s="10" t="str">
        <f t="shared" ca="1" si="40"/>
        <v>26-30</v>
      </c>
    </row>
    <row r="447" spans="1:13" ht="21" x14ac:dyDescent="0.2">
      <c r="A447" s="29">
        <v>73</v>
      </c>
      <c r="B447" s="30" t="s">
        <v>19</v>
      </c>
      <c r="C447" s="12" t="s">
        <v>13</v>
      </c>
      <c r="D447" s="23">
        <v>2511</v>
      </c>
      <c r="E447" s="14">
        <f t="shared" ca="1" si="36"/>
        <v>51</v>
      </c>
      <c r="F447" s="24"/>
      <c r="G447" s="22">
        <v>164</v>
      </c>
      <c r="H447" s="17"/>
      <c r="I447" s="18" t="str">
        <f t="shared" si="37"/>
        <v>ไม่มีข้อมูล</v>
      </c>
      <c r="J447" s="19" t="str">
        <f t="shared" si="41"/>
        <v>ไม่มีข้อมูล</v>
      </c>
      <c r="K447" s="20" t="str">
        <f t="shared" si="38"/>
        <v>ไม่มีข้อมูล</v>
      </c>
      <c r="L447" s="20" t="str">
        <f t="shared" si="39"/>
        <v>ไม่มีข้อมูล</v>
      </c>
      <c r="M447" s="10" t="str">
        <f t="shared" ca="1" si="40"/>
        <v>51-55</v>
      </c>
    </row>
    <row r="448" spans="1:13" ht="21" x14ac:dyDescent="0.2">
      <c r="A448" s="29">
        <v>74</v>
      </c>
      <c r="B448" s="30" t="s">
        <v>19</v>
      </c>
      <c r="C448" s="12" t="s">
        <v>13</v>
      </c>
      <c r="D448" s="23">
        <v>2530</v>
      </c>
      <c r="E448" s="14">
        <f t="shared" ca="1" si="36"/>
        <v>32</v>
      </c>
      <c r="F448" s="24">
        <v>56.6</v>
      </c>
      <c r="G448" s="22">
        <v>160</v>
      </c>
      <c r="H448" s="17">
        <v>78</v>
      </c>
      <c r="I448" s="18">
        <f t="shared" si="37"/>
        <v>22.109375000000004</v>
      </c>
      <c r="J448" s="19" t="str">
        <f t="shared" si="41"/>
        <v>ปกติ</v>
      </c>
      <c r="K448" s="20" t="str">
        <f t="shared" si="38"/>
        <v>ไม่ลงพุง</v>
      </c>
      <c r="L448" s="20" t="str">
        <f t="shared" si="39"/>
        <v>ปกติ</v>
      </c>
      <c r="M448" s="10" t="str">
        <f t="shared" ca="1" si="40"/>
        <v>31-35</v>
      </c>
    </row>
    <row r="449" spans="1:13" ht="21" x14ac:dyDescent="0.2">
      <c r="A449" s="29">
        <v>75</v>
      </c>
      <c r="B449" s="30" t="s">
        <v>19</v>
      </c>
      <c r="C449" s="12" t="s">
        <v>13</v>
      </c>
      <c r="D449" s="23">
        <v>2532</v>
      </c>
      <c r="E449" s="14">
        <f t="shared" ca="1" si="36"/>
        <v>30</v>
      </c>
      <c r="F449" s="24">
        <v>53.7</v>
      </c>
      <c r="G449" s="22">
        <v>160</v>
      </c>
      <c r="H449" s="17">
        <v>68.5</v>
      </c>
      <c r="I449" s="18">
        <f t="shared" si="37"/>
        <v>20.9765625</v>
      </c>
      <c r="J449" s="19" t="str">
        <f t="shared" si="41"/>
        <v>ปกติ</v>
      </c>
      <c r="K449" s="20" t="str">
        <f t="shared" si="38"/>
        <v>ไม่ลงพุง</v>
      </c>
      <c r="L449" s="20" t="str">
        <f t="shared" si="39"/>
        <v>ปกติ</v>
      </c>
      <c r="M449" s="10" t="str">
        <f t="shared" ca="1" si="40"/>
        <v>26-30</v>
      </c>
    </row>
    <row r="450" spans="1:13" ht="21" x14ac:dyDescent="0.2">
      <c r="A450" s="29">
        <v>76</v>
      </c>
      <c r="B450" s="30" t="s">
        <v>19</v>
      </c>
      <c r="C450" s="12" t="s">
        <v>13</v>
      </c>
      <c r="D450" s="23">
        <v>2534</v>
      </c>
      <c r="E450" s="14">
        <f t="shared" ref="E450:E513" ca="1" si="42">IF(D450="","ไม่มีข้อมูล",YEAR(TODAY())+543-D450)</f>
        <v>28</v>
      </c>
      <c r="F450" s="24">
        <v>88.3</v>
      </c>
      <c r="G450" s="22">
        <v>163</v>
      </c>
      <c r="H450" s="17">
        <v>95</v>
      </c>
      <c r="I450" s="18">
        <f t="shared" ref="I450:I513" si="43">IF(OR(F450="",$G450=""), "ไม่มีข้อมูล", F450/($G450*$G450)*10000)</f>
        <v>33.234220331965822</v>
      </c>
      <c r="J450" s="19" t="str">
        <f t="shared" si="41"/>
        <v>อ้วน</v>
      </c>
      <c r="K450" s="20" t="str">
        <f t="shared" ref="K450:K513" si="44">IF(OR($G450="",H450=""),"ไม่มีข้อมูล",IF($G450/2&lt;H450,"ลงพุง","ไม่ลงพุง"))</f>
        <v>ลงพุง</v>
      </c>
      <c r="L450" s="20" t="str">
        <f t="shared" ref="L450:L513" si="45">IF(OR(J450="ไม่มีข้อมูล",K450="ไม่มีข้อมูล"),"ไม่มีข้อมูล",IF(AND(J450="ปกติ",K450="ไม่ลงพุง"),"ปกติ",IF(AND(J450="ปกติ",K450="ลงพุง"),"เสี่ยง",IF(AND(J450="น้ำหนักเกิน",K450="ไม่ลงพุง"),"เสี่ยง",IF(AND(J450="น้ำหนักเกิน",K450="ลงพุง"),"เสี่ยงสูง",IF(AND(J450="อ้วน",K450="ไม่ลงพุง"),"เสี่ยง",IF(AND(J450="อ้วน",K450="ลงพุง"),"เสี่ยงสูง",IF(AND(J450="ผอม",K450="ไม่ลงพุง"),"เสี่ยง",IF(AND(J450="ผอม",K450="ลงพุง"),"เสี่ยงสูง",0)))))))))</f>
        <v>เสี่ยงสูง</v>
      </c>
      <c r="M450" s="10" t="str">
        <f t="shared" ref="M450:M513" ca="1" si="46">IF(E450="ไม่มีข้อมูล","ไม่มีข้อมูล",IF(E450&lt;20,"&lt;20",IF(E450&lt;26,"20-25",IF(E450&lt;31,"26-30",IF(E450&lt;36,"31-35",IF(E450&lt;41,"36-40",IF(E450&lt;46,"41-45",IF(E450&lt;51,"46-50",IF(E450&lt;56,"51-55",IF(E450&lt;61,"56-60","60+"))))))))))</f>
        <v>26-30</v>
      </c>
    </row>
    <row r="451" spans="1:13" ht="21" x14ac:dyDescent="0.2">
      <c r="A451" s="29">
        <v>77</v>
      </c>
      <c r="B451" s="30" t="s">
        <v>19</v>
      </c>
      <c r="C451" s="12" t="s">
        <v>13</v>
      </c>
      <c r="D451" s="23">
        <v>2505</v>
      </c>
      <c r="E451" s="14">
        <f t="shared" ca="1" si="42"/>
        <v>57</v>
      </c>
      <c r="F451" s="24">
        <v>52.2</v>
      </c>
      <c r="G451" s="22">
        <v>153</v>
      </c>
      <c r="H451" s="17">
        <v>69</v>
      </c>
      <c r="I451" s="18">
        <f t="shared" si="43"/>
        <v>22.299115724721265</v>
      </c>
      <c r="J451" s="19" t="str">
        <f t="shared" ref="J451:J514" si="47">IF(I451="ไม่มีข้อมูล", "ไม่มีข้อมูล", IF(I451&lt;18.5, "ผอม", IF(AND(18.5&lt;=I451, I451&lt;=22.9), "ปกติ", IF(AND(22.9&lt;I451, I451&lt;25), "น้ำหนักเกิน", "อ้วน"))))</f>
        <v>ปกติ</v>
      </c>
      <c r="K451" s="20" t="str">
        <f t="shared" si="44"/>
        <v>ไม่ลงพุง</v>
      </c>
      <c r="L451" s="20" t="str">
        <f t="shared" si="45"/>
        <v>ปกติ</v>
      </c>
      <c r="M451" s="10" t="str">
        <f t="shared" ca="1" si="46"/>
        <v>56-60</v>
      </c>
    </row>
    <row r="452" spans="1:13" ht="21" x14ac:dyDescent="0.2">
      <c r="A452" s="29">
        <v>78</v>
      </c>
      <c r="B452" s="30" t="s">
        <v>19</v>
      </c>
      <c r="C452" s="12" t="s">
        <v>14</v>
      </c>
      <c r="D452" s="23">
        <v>2523</v>
      </c>
      <c r="E452" s="14">
        <f t="shared" ca="1" si="42"/>
        <v>39</v>
      </c>
      <c r="F452" s="24">
        <v>66.8</v>
      </c>
      <c r="G452" s="22">
        <v>170</v>
      </c>
      <c r="H452" s="17">
        <v>76</v>
      </c>
      <c r="I452" s="18">
        <f t="shared" si="43"/>
        <v>23.11418685121107</v>
      </c>
      <c r="J452" s="19" t="str">
        <f t="shared" si="47"/>
        <v>น้ำหนักเกิน</v>
      </c>
      <c r="K452" s="20" t="str">
        <f t="shared" si="44"/>
        <v>ไม่ลงพุง</v>
      </c>
      <c r="L452" s="20" t="str">
        <f t="shared" si="45"/>
        <v>เสี่ยง</v>
      </c>
      <c r="M452" s="10" t="str">
        <f t="shared" ca="1" si="46"/>
        <v>36-40</v>
      </c>
    </row>
    <row r="453" spans="1:13" ht="21" x14ac:dyDescent="0.2">
      <c r="A453" s="29">
        <v>79</v>
      </c>
      <c r="B453" s="30" t="s">
        <v>19</v>
      </c>
      <c r="C453" s="12" t="s">
        <v>14</v>
      </c>
      <c r="D453" s="23">
        <v>2518</v>
      </c>
      <c r="E453" s="14">
        <f t="shared" ca="1" si="42"/>
        <v>44</v>
      </c>
      <c r="F453" s="24">
        <v>69.3</v>
      </c>
      <c r="G453" s="22">
        <v>168</v>
      </c>
      <c r="H453" s="17">
        <v>85</v>
      </c>
      <c r="I453" s="18">
        <f t="shared" si="43"/>
        <v>24.553571428571427</v>
      </c>
      <c r="J453" s="19" t="str">
        <f t="shared" si="47"/>
        <v>น้ำหนักเกิน</v>
      </c>
      <c r="K453" s="20" t="str">
        <f t="shared" si="44"/>
        <v>ลงพุง</v>
      </c>
      <c r="L453" s="20" t="str">
        <f t="shared" si="45"/>
        <v>เสี่ยงสูง</v>
      </c>
      <c r="M453" s="10" t="str">
        <f t="shared" ca="1" si="46"/>
        <v>41-45</v>
      </c>
    </row>
    <row r="454" spans="1:13" ht="21" x14ac:dyDescent="0.2">
      <c r="A454" s="29">
        <v>80</v>
      </c>
      <c r="B454" s="30" t="s">
        <v>19</v>
      </c>
      <c r="C454" s="12" t="s">
        <v>13</v>
      </c>
      <c r="D454" s="23">
        <v>2500</v>
      </c>
      <c r="E454" s="14">
        <f t="shared" ca="1" si="42"/>
        <v>62</v>
      </c>
      <c r="F454" s="24">
        <v>68.7</v>
      </c>
      <c r="G454" s="22">
        <v>172</v>
      </c>
      <c r="H454" s="17">
        <v>87</v>
      </c>
      <c r="I454" s="18">
        <f t="shared" si="43"/>
        <v>23.222011898323419</v>
      </c>
      <c r="J454" s="19" t="str">
        <f t="shared" si="47"/>
        <v>น้ำหนักเกิน</v>
      </c>
      <c r="K454" s="20" t="str">
        <f t="shared" si="44"/>
        <v>ลงพุง</v>
      </c>
      <c r="L454" s="20" t="str">
        <f t="shared" si="45"/>
        <v>เสี่ยงสูง</v>
      </c>
      <c r="M454" s="10" t="str">
        <f t="shared" ca="1" si="46"/>
        <v>60+</v>
      </c>
    </row>
    <row r="455" spans="1:13" ht="21" x14ac:dyDescent="0.2">
      <c r="A455" s="29">
        <v>81</v>
      </c>
      <c r="B455" s="30" t="s">
        <v>19</v>
      </c>
      <c r="C455" s="12" t="s">
        <v>13</v>
      </c>
      <c r="D455" s="23">
        <v>2505</v>
      </c>
      <c r="E455" s="14">
        <f t="shared" ca="1" si="42"/>
        <v>57</v>
      </c>
      <c r="F455" s="24">
        <v>49.1</v>
      </c>
      <c r="G455" s="22">
        <v>153</v>
      </c>
      <c r="H455" s="17">
        <v>70</v>
      </c>
      <c r="I455" s="18">
        <f t="shared" si="43"/>
        <v>20.974838737237814</v>
      </c>
      <c r="J455" s="19" t="str">
        <f t="shared" si="47"/>
        <v>ปกติ</v>
      </c>
      <c r="K455" s="20" t="str">
        <f t="shared" si="44"/>
        <v>ไม่ลงพุง</v>
      </c>
      <c r="L455" s="20" t="str">
        <f t="shared" si="45"/>
        <v>ปกติ</v>
      </c>
      <c r="M455" s="10" t="str">
        <f t="shared" ca="1" si="46"/>
        <v>56-60</v>
      </c>
    </row>
    <row r="456" spans="1:13" ht="21" x14ac:dyDescent="0.2">
      <c r="A456" s="29">
        <v>82</v>
      </c>
      <c r="B456" s="30" t="s">
        <v>19</v>
      </c>
      <c r="C456" s="12" t="s">
        <v>13</v>
      </c>
      <c r="D456" s="23">
        <v>2504</v>
      </c>
      <c r="E456" s="14">
        <f t="shared" ca="1" si="42"/>
        <v>58</v>
      </c>
      <c r="F456" s="24">
        <v>63</v>
      </c>
      <c r="G456" s="22">
        <v>163</v>
      </c>
      <c r="H456" s="17">
        <v>87</v>
      </c>
      <c r="I456" s="18">
        <f t="shared" si="43"/>
        <v>23.711844630960893</v>
      </c>
      <c r="J456" s="19" t="str">
        <f t="shared" si="47"/>
        <v>น้ำหนักเกิน</v>
      </c>
      <c r="K456" s="20" t="str">
        <f t="shared" si="44"/>
        <v>ลงพุง</v>
      </c>
      <c r="L456" s="20" t="str">
        <f t="shared" si="45"/>
        <v>เสี่ยงสูง</v>
      </c>
      <c r="M456" s="10" t="str">
        <f t="shared" ca="1" si="46"/>
        <v>56-60</v>
      </c>
    </row>
    <row r="457" spans="1:13" ht="21" x14ac:dyDescent="0.2">
      <c r="A457" s="29">
        <v>83</v>
      </c>
      <c r="B457" s="30" t="s">
        <v>19</v>
      </c>
      <c r="C457" s="12" t="s">
        <v>13</v>
      </c>
      <c r="D457" s="23">
        <v>2507</v>
      </c>
      <c r="E457" s="14">
        <f t="shared" ca="1" si="42"/>
        <v>55</v>
      </c>
      <c r="F457" s="24"/>
      <c r="G457" s="22">
        <v>155</v>
      </c>
      <c r="H457" s="17"/>
      <c r="I457" s="18" t="str">
        <f t="shared" si="43"/>
        <v>ไม่มีข้อมูล</v>
      </c>
      <c r="J457" s="19" t="str">
        <f t="shared" si="47"/>
        <v>ไม่มีข้อมูล</v>
      </c>
      <c r="K457" s="20" t="str">
        <f t="shared" si="44"/>
        <v>ไม่มีข้อมูล</v>
      </c>
      <c r="L457" s="20" t="str">
        <f t="shared" si="45"/>
        <v>ไม่มีข้อมูล</v>
      </c>
      <c r="M457" s="10" t="str">
        <f t="shared" ca="1" si="46"/>
        <v>51-55</v>
      </c>
    </row>
    <row r="458" spans="1:13" ht="21" x14ac:dyDescent="0.2">
      <c r="A458" s="29">
        <v>84</v>
      </c>
      <c r="B458" s="30" t="s">
        <v>19</v>
      </c>
      <c r="C458" s="12" t="s">
        <v>13</v>
      </c>
      <c r="D458" s="23">
        <v>2515</v>
      </c>
      <c r="E458" s="14">
        <f t="shared" ca="1" si="42"/>
        <v>47</v>
      </c>
      <c r="F458" s="24">
        <v>65</v>
      </c>
      <c r="G458" s="22">
        <v>155</v>
      </c>
      <c r="H458" s="17">
        <v>83</v>
      </c>
      <c r="I458" s="18">
        <f t="shared" si="43"/>
        <v>27.055150884495319</v>
      </c>
      <c r="J458" s="19" t="str">
        <f t="shared" si="47"/>
        <v>อ้วน</v>
      </c>
      <c r="K458" s="20" t="str">
        <f t="shared" si="44"/>
        <v>ลงพุง</v>
      </c>
      <c r="L458" s="20" t="str">
        <f t="shared" si="45"/>
        <v>เสี่ยงสูง</v>
      </c>
      <c r="M458" s="10" t="str">
        <f t="shared" ca="1" si="46"/>
        <v>46-50</v>
      </c>
    </row>
    <row r="459" spans="1:13" ht="21" x14ac:dyDescent="0.2">
      <c r="A459" s="29">
        <v>85</v>
      </c>
      <c r="B459" s="30" t="s">
        <v>19</v>
      </c>
      <c r="C459" s="12" t="s">
        <v>13</v>
      </c>
      <c r="D459" s="23">
        <v>2528</v>
      </c>
      <c r="E459" s="14">
        <f t="shared" ca="1" si="42"/>
        <v>34</v>
      </c>
      <c r="F459" s="24">
        <v>63.5</v>
      </c>
      <c r="G459" s="22">
        <v>165</v>
      </c>
      <c r="H459" s="17">
        <v>76</v>
      </c>
      <c r="I459" s="18">
        <f t="shared" si="43"/>
        <v>23.324150596877868</v>
      </c>
      <c r="J459" s="19" t="str">
        <f t="shared" si="47"/>
        <v>น้ำหนักเกิน</v>
      </c>
      <c r="K459" s="20" t="str">
        <f t="shared" si="44"/>
        <v>ไม่ลงพุง</v>
      </c>
      <c r="L459" s="20" t="str">
        <f t="shared" si="45"/>
        <v>เสี่ยง</v>
      </c>
      <c r="M459" s="10" t="str">
        <f t="shared" ca="1" si="46"/>
        <v>31-35</v>
      </c>
    </row>
    <row r="460" spans="1:13" ht="21" x14ac:dyDescent="0.2">
      <c r="A460" s="29">
        <v>86</v>
      </c>
      <c r="B460" s="30" t="s">
        <v>19</v>
      </c>
      <c r="C460" s="12" t="s">
        <v>13</v>
      </c>
      <c r="D460" s="23">
        <v>2521</v>
      </c>
      <c r="E460" s="14">
        <f t="shared" ca="1" si="42"/>
        <v>41</v>
      </c>
      <c r="F460" s="24"/>
      <c r="G460" s="22">
        <v>153</v>
      </c>
      <c r="H460" s="17"/>
      <c r="I460" s="18" t="str">
        <f t="shared" si="43"/>
        <v>ไม่มีข้อมูล</v>
      </c>
      <c r="J460" s="19" t="str">
        <f t="shared" si="47"/>
        <v>ไม่มีข้อมูล</v>
      </c>
      <c r="K460" s="20" t="str">
        <f t="shared" si="44"/>
        <v>ไม่มีข้อมูล</v>
      </c>
      <c r="L460" s="20" t="str">
        <f t="shared" si="45"/>
        <v>ไม่มีข้อมูล</v>
      </c>
      <c r="M460" s="10" t="str">
        <f t="shared" ca="1" si="46"/>
        <v>41-45</v>
      </c>
    </row>
    <row r="461" spans="1:13" ht="21" x14ac:dyDescent="0.2">
      <c r="A461" s="29">
        <v>87</v>
      </c>
      <c r="B461" s="30" t="s">
        <v>19</v>
      </c>
      <c r="C461" s="12" t="s">
        <v>13</v>
      </c>
      <c r="D461" s="23">
        <v>2533</v>
      </c>
      <c r="E461" s="14">
        <f t="shared" ca="1" si="42"/>
        <v>29</v>
      </c>
      <c r="F461" s="24">
        <v>76.900000000000006</v>
      </c>
      <c r="G461" s="22">
        <v>165</v>
      </c>
      <c r="H461" s="17">
        <v>86</v>
      </c>
      <c r="I461" s="18">
        <f t="shared" si="43"/>
        <v>28.246097337006429</v>
      </c>
      <c r="J461" s="19" t="str">
        <f t="shared" si="47"/>
        <v>อ้วน</v>
      </c>
      <c r="K461" s="20" t="str">
        <f t="shared" si="44"/>
        <v>ลงพุง</v>
      </c>
      <c r="L461" s="20" t="str">
        <f t="shared" si="45"/>
        <v>เสี่ยงสูง</v>
      </c>
      <c r="M461" s="10" t="str">
        <f t="shared" ca="1" si="46"/>
        <v>26-30</v>
      </c>
    </row>
    <row r="462" spans="1:13" ht="21" x14ac:dyDescent="0.2">
      <c r="A462" s="29">
        <v>88</v>
      </c>
      <c r="B462" s="30" t="s">
        <v>19</v>
      </c>
      <c r="C462" s="12" t="s">
        <v>14</v>
      </c>
      <c r="D462" s="23">
        <v>2518</v>
      </c>
      <c r="E462" s="14">
        <f t="shared" ca="1" si="42"/>
        <v>44</v>
      </c>
      <c r="F462" s="24">
        <v>77.599999999999994</v>
      </c>
      <c r="G462" s="22">
        <v>168.5</v>
      </c>
      <c r="H462" s="17">
        <v>87</v>
      </c>
      <c r="I462" s="18">
        <f t="shared" si="43"/>
        <v>27.331402055138284</v>
      </c>
      <c r="J462" s="19" t="str">
        <f t="shared" si="47"/>
        <v>อ้วน</v>
      </c>
      <c r="K462" s="20" t="str">
        <f t="shared" si="44"/>
        <v>ลงพุง</v>
      </c>
      <c r="L462" s="20" t="str">
        <f t="shared" si="45"/>
        <v>เสี่ยงสูง</v>
      </c>
      <c r="M462" s="10" t="str">
        <f t="shared" ca="1" si="46"/>
        <v>41-45</v>
      </c>
    </row>
    <row r="463" spans="1:13" ht="21" x14ac:dyDescent="0.2">
      <c r="A463" s="29">
        <v>89</v>
      </c>
      <c r="B463" s="30" t="s">
        <v>19</v>
      </c>
      <c r="C463" s="12" t="s">
        <v>13</v>
      </c>
      <c r="D463" s="23">
        <v>2535</v>
      </c>
      <c r="E463" s="14">
        <f t="shared" ca="1" si="42"/>
        <v>27</v>
      </c>
      <c r="F463" s="24">
        <v>49.4</v>
      </c>
      <c r="G463" s="22">
        <v>160</v>
      </c>
      <c r="H463" s="17">
        <v>64</v>
      </c>
      <c r="I463" s="18">
        <f t="shared" si="43"/>
        <v>19.296875</v>
      </c>
      <c r="J463" s="19" t="str">
        <f t="shared" si="47"/>
        <v>ปกติ</v>
      </c>
      <c r="K463" s="20" t="str">
        <f t="shared" si="44"/>
        <v>ไม่ลงพุง</v>
      </c>
      <c r="L463" s="20" t="str">
        <f t="shared" si="45"/>
        <v>ปกติ</v>
      </c>
      <c r="M463" s="10" t="str">
        <f t="shared" ca="1" si="46"/>
        <v>26-30</v>
      </c>
    </row>
    <row r="464" spans="1:13" ht="21" x14ac:dyDescent="0.2">
      <c r="A464" s="29">
        <v>90</v>
      </c>
      <c r="B464" s="30" t="s">
        <v>19</v>
      </c>
      <c r="C464" s="12" t="s">
        <v>13</v>
      </c>
      <c r="D464" s="23">
        <v>2530</v>
      </c>
      <c r="E464" s="14">
        <f t="shared" ca="1" si="42"/>
        <v>32</v>
      </c>
      <c r="F464" s="24">
        <v>52.5</v>
      </c>
      <c r="G464" s="22">
        <v>150</v>
      </c>
      <c r="H464" s="17">
        <v>71</v>
      </c>
      <c r="I464" s="18">
        <f t="shared" si="43"/>
        <v>23.333333333333336</v>
      </c>
      <c r="J464" s="19" t="str">
        <f t="shared" si="47"/>
        <v>น้ำหนักเกิน</v>
      </c>
      <c r="K464" s="20" t="str">
        <f t="shared" si="44"/>
        <v>ไม่ลงพุง</v>
      </c>
      <c r="L464" s="20" t="str">
        <f t="shared" si="45"/>
        <v>เสี่ยง</v>
      </c>
      <c r="M464" s="10" t="str">
        <f t="shared" ca="1" si="46"/>
        <v>31-35</v>
      </c>
    </row>
    <row r="465" spans="1:13" ht="21" x14ac:dyDescent="0.2">
      <c r="A465" s="29">
        <v>91</v>
      </c>
      <c r="B465" s="30" t="s">
        <v>19</v>
      </c>
      <c r="C465" s="12" t="s">
        <v>13</v>
      </c>
      <c r="D465" s="23">
        <v>2521</v>
      </c>
      <c r="E465" s="14">
        <f t="shared" ca="1" si="42"/>
        <v>41</v>
      </c>
      <c r="F465" s="24">
        <v>88.3</v>
      </c>
      <c r="G465" s="22">
        <v>165</v>
      </c>
      <c r="H465" s="17">
        <v>109</v>
      </c>
      <c r="I465" s="18">
        <f t="shared" si="43"/>
        <v>32.433425160697887</v>
      </c>
      <c r="J465" s="19" t="str">
        <f t="shared" si="47"/>
        <v>อ้วน</v>
      </c>
      <c r="K465" s="20" t="str">
        <f t="shared" si="44"/>
        <v>ลงพุง</v>
      </c>
      <c r="L465" s="20" t="str">
        <f t="shared" si="45"/>
        <v>เสี่ยงสูง</v>
      </c>
      <c r="M465" s="10" t="str">
        <f t="shared" ca="1" si="46"/>
        <v>41-45</v>
      </c>
    </row>
    <row r="466" spans="1:13" ht="21" x14ac:dyDescent="0.2">
      <c r="A466" s="29">
        <v>92</v>
      </c>
      <c r="B466" s="30" t="s">
        <v>19</v>
      </c>
      <c r="C466" s="12" t="s">
        <v>13</v>
      </c>
      <c r="D466" s="23">
        <v>2504</v>
      </c>
      <c r="E466" s="14">
        <f t="shared" ca="1" si="42"/>
        <v>58</v>
      </c>
      <c r="F466" s="24"/>
      <c r="G466" s="22">
        <v>176</v>
      </c>
      <c r="H466" s="17"/>
      <c r="I466" s="18" t="str">
        <f t="shared" si="43"/>
        <v>ไม่มีข้อมูล</v>
      </c>
      <c r="J466" s="19" t="str">
        <f t="shared" si="47"/>
        <v>ไม่มีข้อมูล</v>
      </c>
      <c r="K466" s="20" t="str">
        <f t="shared" si="44"/>
        <v>ไม่มีข้อมูล</v>
      </c>
      <c r="L466" s="20" t="str">
        <f t="shared" si="45"/>
        <v>ไม่มีข้อมูล</v>
      </c>
      <c r="M466" s="10" t="str">
        <f t="shared" ca="1" si="46"/>
        <v>56-60</v>
      </c>
    </row>
    <row r="467" spans="1:13" ht="21" x14ac:dyDescent="0.2">
      <c r="A467" s="29">
        <v>93</v>
      </c>
      <c r="B467" s="30" t="s">
        <v>19</v>
      </c>
      <c r="C467" s="12" t="s">
        <v>13</v>
      </c>
      <c r="D467" s="23">
        <v>2521</v>
      </c>
      <c r="E467" s="14">
        <f t="shared" ca="1" si="42"/>
        <v>41</v>
      </c>
      <c r="F467" s="24">
        <v>52.6</v>
      </c>
      <c r="G467" s="22">
        <v>158</v>
      </c>
      <c r="H467" s="17">
        <v>74</v>
      </c>
      <c r="I467" s="18">
        <f t="shared" si="43"/>
        <v>21.070341291459702</v>
      </c>
      <c r="J467" s="19" t="str">
        <f t="shared" si="47"/>
        <v>ปกติ</v>
      </c>
      <c r="K467" s="20" t="str">
        <f t="shared" si="44"/>
        <v>ไม่ลงพุง</v>
      </c>
      <c r="L467" s="20" t="str">
        <f t="shared" si="45"/>
        <v>ปกติ</v>
      </c>
      <c r="M467" s="10" t="str">
        <f t="shared" ca="1" si="46"/>
        <v>41-45</v>
      </c>
    </row>
    <row r="468" spans="1:13" ht="21" x14ac:dyDescent="0.2">
      <c r="A468" s="29">
        <v>94</v>
      </c>
      <c r="B468" s="30" t="s">
        <v>19</v>
      </c>
      <c r="C468" s="12" t="s">
        <v>13</v>
      </c>
      <c r="D468" s="23">
        <v>2503</v>
      </c>
      <c r="E468" s="14">
        <f t="shared" ca="1" si="42"/>
        <v>59</v>
      </c>
      <c r="F468" s="24">
        <v>61.5</v>
      </c>
      <c r="G468" s="22">
        <v>157</v>
      </c>
      <c r="H468" s="17">
        <v>79</v>
      </c>
      <c r="I468" s="18">
        <f t="shared" si="43"/>
        <v>24.950302243498722</v>
      </c>
      <c r="J468" s="19" t="str">
        <f t="shared" si="47"/>
        <v>น้ำหนักเกิน</v>
      </c>
      <c r="K468" s="20" t="str">
        <f t="shared" si="44"/>
        <v>ลงพุง</v>
      </c>
      <c r="L468" s="20" t="str">
        <f t="shared" si="45"/>
        <v>เสี่ยงสูง</v>
      </c>
      <c r="M468" s="10" t="str">
        <f t="shared" ca="1" si="46"/>
        <v>56-60</v>
      </c>
    </row>
    <row r="469" spans="1:13" ht="21" x14ac:dyDescent="0.2">
      <c r="A469" s="29">
        <v>95</v>
      </c>
      <c r="B469" s="30" t="s">
        <v>19</v>
      </c>
      <c r="C469" s="12" t="s">
        <v>13</v>
      </c>
      <c r="D469" s="23"/>
      <c r="E469" s="14" t="str">
        <f t="shared" ca="1" si="42"/>
        <v>ไม่มีข้อมูล</v>
      </c>
      <c r="F469" s="24">
        <v>52.4</v>
      </c>
      <c r="G469" s="22"/>
      <c r="H469" s="17">
        <v>68</v>
      </c>
      <c r="I469" s="18" t="str">
        <f t="shared" si="43"/>
        <v>ไม่มีข้อมูล</v>
      </c>
      <c r="J469" s="19" t="str">
        <f t="shared" si="47"/>
        <v>ไม่มีข้อมูล</v>
      </c>
      <c r="K469" s="20" t="str">
        <f t="shared" si="44"/>
        <v>ไม่มีข้อมูล</v>
      </c>
      <c r="L469" s="20" t="str">
        <f t="shared" si="45"/>
        <v>ไม่มีข้อมูล</v>
      </c>
      <c r="M469" s="10" t="str">
        <f t="shared" ca="1" si="46"/>
        <v>ไม่มีข้อมูล</v>
      </c>
    </row>
    <row r="470" spans="1:13" ht="21" x14ac:dyDescent="0.2">
      <c r="A470" s="29">
        <v>96</v>
      </c>
      <c r="B470" s="30" t="s">
        <v>19</v>
      </c>
      <c r="C470" s="12" t="s">
        <v>14</v>
      </c>
      <c r="D470" s="23">
        <v>2537</v>
      </c>
      <c r="E470" s="14">
        <f t="shared" ca="1" si="42"/>
        <v>25</v>
      </c>
      <c r="F470" s="24">
        <v>65.400000000000006</v>
      </c>
      <c r="G470" s="22"/>
      <c r="H470" s="17">
        <v>99</v>
      </c>
      <c r="I470" s="18" t="str">
        <f t="shared" si="43"/>
        <v>ไม่มีข้อมูล</v>
      </c>
      <c r="J470" s="19" t="str">
        <f t="shared" si="47"/>
        <v>ไม่มีข้อมูล</v>
      </c>
      <c r="K470" s="20" t="str">
        <f t="shared" si="44"/>
        <v>ไม่มีข้อมูล</v>
      </c>
      <c r="L470" s="20" t="str">
        <f t="shared" si="45"/>
        <v>ไม่มีข้อมูล</v>
      </c>
      <c r="M470" s="10" t="str">
        <f t="shared" ca="1" si="46"/>
        <v>20-25</v>
      </c>
    </row>
    <row r="471" spans="1:13" ht="21" x14ac:dyDescent="0.2">
      <c r="A471" s="29">
        <v>97</v>
      </c>
      <c r="B471" s="30" t="s">
        <v>19</v>
      </c>
      <c r="C471" s="12" t="s">
        <v>13</v>
      </c>
      <c r="D471" s="23">
        <v>2507</v>
      </c>
      <c r="E471" s="14">
        <f t="shared" ca="1" si="42"/>
        <v>55</v>
      </c>
      <c r="F471" s="24">
        <v>51</v>
      </c>
      <c r="G471" s="22">
        <v>154</v>
      </c>
      <c r="H471" s="17">
        <v>72</v>
      </c>
      <c r="I471" s="18">
        <f t="shared" si="43"/>
        <v>21.504469556417607</v>
      </c>
      <c r="J471" s="19" t="str">
        <f t="shared" si="47"/>
        <v>ปกติ</v>
      </c>
      <c r="K471" s="20" t="str">
        <f t="shared" si="44"/>
        <v>ไม่ลงพุง</v>
      </c>
      <c r="L471" s="20" t="str">
        <f t="shared" si="45"/>
        <v>ปกติ</v>
      </c>
      <c r="M471" s="10" t="str">
        <f t="shared" ca="1" si="46"/>
        <v>51-55</v>
      </c>
    </row>
    <row r="472" spans="1:13" ht="21" x14ac:dyDescent="0.2">
      <c r="A472" s="29">
        <v>98</v>
      </c>
      <c r="B472" s="30" t="s">
        <v>19</v>
      </c>
      <c r="C472" s="12" t="s">
        <v>13</v>
      </c>
      <c r="D472" s="23">
        <v>2527</v>
      </c>
      <c r="E472" s="14">
        <f t="shared" ca="1" si="42"/>
        <v>35</v>
      </c>
      <c r="F472" s="24">
        <v>47.4</v>
      </c>
      <c r="G472" s="22">
        <v>152</v>
      </c>
      <c r="H472" s="17">
        <v>68</v>
      </c>
      <c r="I472" s="18">
        <f t="shared" si="43"/>
        <v>20.515927977839336</v>
      </c>
      <c r="J472" s="19" t="str">
        <f t="shared" si="47"/>
        <v>ปกติ</v>
      </c>
      <c r="K472" s="20" t="str">
        <f t="shared" si="44"/>
        <v>ไม่ลงพุง</v>
      </c>
      <c r="L472" s="20" t="str">
        <f t="shared" si="45"/>
        <v>ปกติ</v>
      </c>
      <c r="M472" s="10" t="str">
        <f t="shared" ca="1" si="46"/>
        <v>31-35</v>
      </c>
    </row>
    <row r="473" spans="1:13" ht="21" x14ac:dyDescent="0.2">
      <c r="A473" s="29">
        <v>99</v>
      </c>
      <c r="B473" s="30" t="s">
        <v>19</v>
      </c>
      <c r="C473" s="12" t="s">
        <v>13</v>
      </c>
      <c r="D473" s="23">
        <v>2520</v>
      </c>
      <c r="E473" s="14">
        <f t="shared" ca="1" si="42"/>
        <v>42</v>
      </c>
      <c r="F473" s="24">
        <v>44.6</v>
      </c>
      <c r="G473" s="22">
        <v>158</v>
      </c>
      <c r="H473" s="17">
        <v>67</v>
      </c>
      <c r="I473" s="18">
        <f t="shared" si="43"/>
        <v>17.865726646370774</v>
      </c>
      <c r="J473" s="19" t="str">
        <f t="shared" si="47"/>
        <v>ผอม</v>
      </c>
      <c r="K473" s="20" t="str">
        <f t="shared" si="44"/>
        <v>ไม่ลงพุง</v>
      </c>
      <c r="L473" s="20" t="str">
        <f t="shared" si="45"/>
        <v>เสี่ยง</v>
      </c>
      <c r="M473" s="10" t="str">
        <f t="shared" ca="1" si="46"/>
        <v>41-45</v>
      </c>
    </row>
    <row r="474" spans="1:13" ht="21" x14ac:dyDescent="0.2">
      <c r="A474" s="29">
        <v>100</v>
      </c>
      <c r="B474" s="30" t="s">
        <v>19</v>
      </c>
      <c r="C474" s="12" t="s">
        <v>13</v>
      </c>
      <c r="D474" s="23">
        <v>2534</v>
      </c>
      <c r="E474" s="14">
        <f t="shared" ca="1" si="42"/>
        <v>28</v>
      </c>
      <c r="F474" s="24">
        <v>86</v>
      </c>
      <c r="G474" s="22">
        <v>160</v>
      </c>
      <c r="H474" s="17">
        <v>93</v>
      </c>
      <c r="I474" s="18">
        <f t="shared" si="43"/>
        <v>33.59375</v>
      </c>
      <c r="J474" s="19" t="str">
        <f t="shared" si="47"/>
        <v>อ้วน</v>
      </c>
      <c r="K474" s="20" t="str">
        <f t="shared" si="44"/>
        <v>ลงพุง</v>
      </c>
      <c r="L474" s="20" t="str">
        <f t="shared" si="45"/>
        <v>เสี่ยงสูง</v>
      </c>
      <c r="M474" s="10" t="str">
        <f t="shared" ca="1" si="46"/>
        <v>26-30</v>
      </c>
    </row>
    <row r="475" spans="1:13" ht="21" x14ac:dyDescent="0.2">
      <c r="A475" s="29">
        <v>101</v>
      </c>
      <c r="B475" s="30" t="s">
        <v>19</v>
      </c>
      <c r="C475" s="12" t="s">
        <v>13</v>
      </c>
      <c r="D475" s="23">
        <v>2507</v>
      </c>
      <c r="E475" s="14">
        <f t="shared" ca="1" si="42"/>
        <v>55</v>
      </c>
      <c r="F475" s="24">
        <v>49.6</v>
      </c>
      <c r="G475" s="22">
        <v>150</v>
      </c>
      <c r="H475" s="17">
        <v>71</v>
      </c>
      <c r="I475" s="18">
        <f t="shared" si="43"/>
        <v>22.044444444444448</v>
      </c>
      <c r="J475" s="19" t="str">
        <f t="shared" si="47"/>
        <v>ปกติ</v>
      </c>
      <c r="K475" s="20" t="str">
        <f t="shared" si="44"/>
        <v>ไม่ลงพุง</v>
      </c>
      <c r="L475" s="20" t="str">
        <f t="shared" si="45"/>
        <v>ปกติ</v>
      </c>
      <c r="M475" s="10" t="str">
        <f t="shared" ca="1" si="46"/>
        <v>51-55</v>
      </c>
    </row>
    <row r="476" spans="1:13" ht="21" x14ac:dyDescent="0.2">
      <c r="A476" s="29">
        <v>102</v>
      </c>
      <c r="B476" s="30" t="s">
        <v>19</v>
      </c>
      <c r="C476" s="12" t="s">
        <v>13</v>
      </c>
      <c r="D476" s="23">
        <v>2537</v>
      </c>
      <c r="E476" s="14">
        <f t="shared" ca="1" si="42"/>
        <v>25</v>
      </c>
      <c r="F476" s="24">
        <v>48</v>
      </c>
      <c r="G476" s="22">
        <v>157</v>
      </c>
      <c r="H476" s="17">
        <v>68</v>
      </c>
      <c r="I476" s="18">
        <f t="shared" si="43"/>
        <v>19.473406629072173</v>
      </c>
      <c r="J476" s="19" t="str">
        <f t="shared" si="47"/>
        <v>ปกติ</v>
      </c>
      <c r="K476" s="20" t="str">
        <f t="shared" si="44"/>
        <v>ไม่ลงพุง</v>
      </c>
      <c r="L476" s="20" t="str">
        <f t="shared" si="45"/>
        <v>ปกติ</v>
      </c>
      <c r="M476" s="10" t="str">
        <f t="shared" ca="1" si="46"/>
        <v>20-25</v>
      </c>
    </row>
    <row r="477" spans="1:13" ht="21" x14ac:dyDescent="0.2">
      <c r="A477" s="29">
        <v>103</v>
      </c>
      <c r="B477" s="30" t="s">
        <v>19</v>
      </c>
      <c r="C477" s="12" t="s">
        <v>13</v>
      </c>
      <c r="D477" s="23">
        <v>2504</v>
      </c>
      <c r="E477" s="14">
        <f t="shared" ca="1" si="42"/>
        <v>58</v>
      </c>
      <c r="F477" s="24">
        <v>81.400000000000006</v>
      </c>
      <c r="G477" s="22">
        <v>164</v>
      </c>
      <c r="H477" s="17">
        <v>92</v>
      </c>
      <c r="I477" s="18">
        <f t="shared" si="43"/>
        <v>30.26472337894111</v>
      </c>
      <c r="J477" s="19" t="str">
        <f t="shared" si="47"/>
        <v>อ้วน</v>
      </c>
      <c r="K477" s="20" t="str">
        <f t="shared" si="44"/>
        <v>ลงพุง</v>
      </c>
      <c r="L477" s="20" t="str">
        <f t="shared" si="45"/>
        <v>เสี่ยงสูง</v>
      </c>
      <c r="M477" s="10" t="str">
        <f t="shared" ca="1" si="46"/>
        <v>56-60</v>
      </c>
    </row>
    <row r="478" spans="1:13" ht="21" x14ac:dyDescent="0.2">
      <c r="A478" s="29">
        <v>104</v>
      </c>
      <c r="B478" s="30" t="s">
        <v>19</v>
      </c>
      <c r="C478" s="12" t="s">
        <v>13</v>
      </c>
      <c r="D478" s="23">
        <v>2506</v>
      </c>
      <c r="E478" s="14">
        <f t="shared" ca="1" si="42"/>
        <v>56</v>
      </c>
      <c r="F478" s="24"/>
      <c r="G478" s="22">
        <v>152</v>
      </c>
      <c r="H478" s="17"/>
      <c r="I478" s="18" t="str">
        <f t="shared" si="43"/>
        <v>ไม่มีข้อมูล</v>
      </c>
      <c r="J478" s="19" t="str">
        <f t="shared" si="47"/>
        <v>ไม่มีข้อมูล</v>
      </c>
      <c r="K478" s="20" t="str">
        <f t="shared" si="44"/>
        <v>ไม่มีข้อมูล</v>
      </c>
      <c r="L478" s="20" t="str">
        <f t="shared" si="45"/>
        <v>ไม่มีข้อมูล</v>
      </c>
      <c r="M478" s="10" t="str">
        <f t="shared" ca="1" si="46"/>
        <v>56-60</v>
      </c>
    </row>
    <row r="479" spans="1:13" ht="21" x14ac:dyDescent="0.2">
      <c r="A479" s="29">
        <v>105</v>
      </c>
      <c r="B479" s="30" t="s">
        <v>19</v>
      </c>
      <c r="C479" s="12" t="s">
        <v>14</v>
      </c>
      <c r="D479" s="23">
        <v>2501</v>
      </c>
      <c r="E479" s="14">
        <f t="shared" ca="1" si="42"/>
        <v>61</v>
      </c>
      <c r="F479" s="24">
        <v>55.7</v>
      </c>
      <c r="G479" s="22">
        <v>156</v>
      </c>
      <c r="H479" s="17">
        <v>82</v>
      </c>
      <c r="I479" s="18">
        <f t="shared" si="43"/>
        <v>22.887902695595002</v>
      </c>
      <c r="J479" s="19" t="str">
        <f t="shared" si="47"/>
        <v>ปกติ</v>
      </c>
      <c r="K479" s="20" t="str">
        <f t="shared" si="44"/>
        <v>ลงพุง</v>
      </c>
      <c r="L479" s="20" t="str">
        <f t="shared" si="45"/>
        <v>เสี่ยง</v>
      </c>
      <c r="M479" s="10" t="str">
        <f t="shared" ca="1" si="46"/>
        <v>60+</v>
      </c>
    </row>
    <row r="480" spans="1:13" ht="21" x14ac:dyDescent="0.2">
      <c r="A480" s="29">
        <v>106</v>
      </c>
      <c r="B480" s="30" t="s">
        <v>19</v>
      </c>
      <c r="C480" s="12" t="s">
        <v>13</v>
      </c>
      <c r="D480" s="23">
        <v>2502</v>
      </c>
      <c r="E480" s="14">
        <f t="shared" ca="1" si="42"/>
        <v>60</v>
      </c>
      <c r="F480" s="24">
        <v>60.4</v>
      </c>
      <c r="G480" s="22">
        <v>155</v>
      </c>
      <c r="H480" s="17">
        <v>79</v>
      </c>
      <c r="I480" s="18">
        <f t="shared" si="43"/>
        <v>25.140478668054111</v>
      </c>
      <c r="J480" s="19" t="str">
        <f t="shared" si="47"/>
        <v>อ้วน</v>
      </c>
      <c r="K480" s="20" t="str">
        <f t="shared" si="44"/>
        <v>ลงพุง</v>
      </c>
      <c r="L480" s="20" t="str">
        <f t="shared" si="45"/>
        <v>เสี่ยงสูง</v>
      </c>
      <c r="M480" s="10" t="str">
        <f t="shared" ca="1" si="46"/>
        <v>56-60</v>
      </c>
    </row>
    <row r="481" spans="1:13" ht="21" x14ac:dyDescent="0.2">
      <c r="A481" s="29">
        <v>107</v>
      </c>
      <c r="B481" s="30" t="s">
        <v>19</v>
      </c>
      <c r="C481" s="12" t="s">
        <v>13</v>
      </c>
      <c r="D481" s="23">
        <v>2504</v>
      </c>
      <c r="E481" s="14">
        <f t="shared" ca="1" si="42"/>
        <v>58</v>
      </c>
      <c r="F481" s="24">
        <v>87</v>
      </c>
      <c r="G481" s="22">
        <v>165</v>
      </c>
      <c r="H481" s="17">
        <v>102</v>
      </c>
      <c r="I481" s="18">
        <f t="shared" si="43"/>
        <v>31.955922865013775</v>
      </c>
      <c r="J481" s="19" t="str">
        <f t="shared" si="47"/>
        <v>อ้วน</v>
      </c>
      <c r="K481" s="20" t="str">
        <f t="shared" si="44"/>
        <v>ลงพุง</v>
      </c>
      <c r="L481" s="20" t="str">
        <f t="shared" si="45"/>
        <v>เสี่ยงสูง</v>
      </c>
      <c r="M481" s="10" t="str">
        <f t="shared" ca="1" si="46"/>
        <v>56-60</v>
      </c>
    </row>
    <row r="482" spans="1:13" ht="21" x14ac:dyDescent="0.2">
      <c r="A482" s="29">
        <v>108</v>
      </c>
      <c r="B482" s="30" t="s">
        <v>19</v>
      </c>
      <c r="C482" s="12" t="s">
        <v>13</v>
      </c>
      <c r="D482" s="23">
        <v>2506</v>
      </c>
      <c r="E482" s="14">
        <f t="shared" ca="1" si="42"/>
        <v>56</v>
      </c>
      <c r="F482" s="24">
        <v>76.2</v>
      </c>
      <c r="G482" s="22">
        <v>150</v>
      </c>
      <c r="H482" s="17">
        <v>97</v>
      </c>
      <c r="I482" s="18">
        <f t="shared" si="43"/>
        <v>33.866666666666667</v>
      </c>
      <c r="J482" s="19" t="str">
        <f t="shared" si="47"/>
        <v>อ้วน</v>
      </c>
      <c r="K482" s="20" t="str">
        <f t="shared" si="44"/>
        <v>ลงพุง</v>
      </c>
      <c r="L482" s="20" t="str">
        <f t="shared" si="45"/>
        <v>เสี่ยงสูง</v>
      </c>
      <c r="M482" s="10" t="str">
        <f t="shared" ca="1" si="46"/>
        <v>56-60</v>
      </c>
    </row>
    <row r="483" spans="1:13" ht="21" x14ac:dyDescent="0.2">
      <c r="A483" s="29">
        <v>109</v>
      </c>
      <c r="B483" s="30" t="s">
        <v>19</v>
      </c>
      <c r="C483" s="12" t="s">
        <v>14</v>
      </c>
      <c r="D483" s="23">
        <v>2519</v>
      </c>
      <c r="E483" s="14">
        <f t="shared" ca="1" si="42"/>
        <v>43</v>
      </c>
      <c r="F483" s="24"/>
      <c r="G483" s="22">
        <v>173</v>
      </c>
      <c r="H483" s="17"/>
      <c r="I483" s="18" t="str">
        <f t="shared" si="43"/>
        <v>ไม่มีข้อมูล</v>
      </c>
      <c r="J483" s="19" t="str">
        <f t="shared" si="47"/>
        <v>ไม่มีข้อมูล</v>
      </c>
      <c r="K483" s="20" t="str">
        <f t="shared" si="44"/>
        <v>ไม่มีข้อมูล</v>
      </c>
      <c r="L483" s="20" t="str">
        <f t="shared" si="45"/>
        <v>ไม่มีข้อมูล</v>
      </c>
      <c r="M483" s="10" t="str">
        <f t="shared" ca="1" si="46"/>
        <v>41-45</v>
      </c>
    </row>
    <row r="484" spans="1:13" ht="21" x14ac:dyDescent="0.2">
      <c r="A484" s="29">
        <v>110</v>
      </c>
      <c r="B484" s="30" t="s">
        <v>19</v>
      </c>
      <c r="C484" s="12" t="s">
        <v>13</v>
      </c>
      <c r="D484" s="23">
        <v>2519</v>
      </c>
      <c r="E484" s="14">
        <f t="shared" ca="1" si="42"/>
        <v>43</v>
      </c>
      <c r="F484" s="15"/>
      <c r="G484" s="22">
        <v>158</v>
      </c>
      <c r="H484" s="17"/>
      <c r="I484" s="18" t="str">
        <f t="shared" si="43"/>
        <v>ไม่มีข้อมูล</v>
      </c>
      <c r="J484" s="19" t="str">
        <f t="shared" si="47"/>
        <v>ไม่มีข้อมูล</v>
      </c>
      <c r="K484" s="20" t="str">
        <f t="shared" si="44"/>
        <v>ไม่มีข้อมูล</v>
      </c>
      <c r="L484" s="20" t="str">
        <f t="shared" si="45"/>
        <v>ไม่มีข้อมูล</v>
      </c>
      <c r="M484" s="10" t="str">
        <f t="shared" ca="1" si="46"/>
        <v>41-45</v>
      </c>
    </row>
    <row r="485" spans="1:13" ht="21" x14ac:dyDescent="0.2">
      <c r="A485" s="29">
        <v>111</v>
      </c>
      <c r="B485" s="30" t="s">
        <v>19</v>
      </c>
      <c r="C485" s="12" t="s">
        <v>13</v>
      </c>
      <c r="D485" s="23">
        <v>2512</v>
      </c>
      <c r="E485" s="14">
        <f t="shared" ca="1" si="42"/>
        <v>50</v>
      </c>
      <c r="F485" s="24">
        <v>54.1</v>
      </c>
      <c r="G485" s="22">
        <v>164.5</v>
      </c>
      <c r="H485" s="17">
        <v>75</v>
      </c>
      <c r="I485" s="18">
        <f t="shared" si="43"/>
        <v>19.992424312413963</v>
      </c>
      <c r="J485" s="19" t="str">
        <f t="shared" si="47"/>
        <v>ปกติ</v>
      </c>
      <c r="K485" s="20" t="str">
        <f t="shared" si="44"/>
        <v>ไม่ลงพุง</v>
      </c>
      <c r="L485" s="20" t="str">
        <f t="shared" si="45"/>
        <v>ปกติ</v>
      </c>
      <c r="M485" s="10" t="str">
        <f t="shared" ca="1" si="46"/>
        <v>46-50</v>
      </c>
    </row>
    <row r="486" spans="1:13" ht="21" x14ac:dyDescent="0.2">
      <c r="A486" s="29">
        <v>112</v>
      </c>
      <c r="B486" s="30" t="s">
        <v>19</v>
      </c>
      <c r="C486" s="12" t="s">
        <v>13</v>
      </c>
      <c r="D486" s="23">
        <v>2534</v>
      </c>
      <c r="E486" s="14">
        <f t="shared" ca="1" si="42"/>
        <v>28</v>
      </c>
      <c r="F486" s="24">
        <v>50.6</v>
      </c>
      <c r="G486" s="22">
        <v>158</v>
      </c>
      <c r="H486" s="17">
        <v>61</v>
      </c>
      <c r="I486" s="18">
        <f t="shared" si="43"/>
        <v>20.269187630187471</v>
      </c>
      <c r="J486" s="19" t="str">
        <f t="shared" si="47"/>
        <v>ปกติ</v>
      </c>
      <c r="K486" s="20" t="str">
        <f t="shared" si="44"/>
        <v>ไม่ลงพุง</v>
      </c>
      <c r="L486" s="20" t="str">
        <f t="shared" si="45"/>
        <v>ปกติ</v>
      </c>
      <c r="M486" s="10" t="str">
        <f t="shared" ca="1" si="46"/>
        <v>26-30</v>
      </c>
    </row>
    <row r="487" spans="1:13" ht="21" x14ac:dyDescent="0.2">
      <c r="A487" s="29">
        <v>113</v>
      </c>
      <c r="B487" s="30" t="s">
        <v>19</v>
      </c>
      <c r="C487" s="12" t="s">
        <v>13</v>
      </c>
      <c r="D487" s="23">
        <v>2523</v>
      </c>
      <c r="E487" s="14">
        <f t="shared" ca="1" si="42"/>
        <v>39</v>
      </c>
      <c r="F487" s="15">
        <v>61.3</v>
      </c>
      <c r="G487" s="22">
        <v>154</v>
      </c>
      <c r="H487" s="17">
        <v>80</v>
      </c>
      <c r="I487" s="18">
        <f t="shared" si="43"/>
        <v>25.84752909428234</v>
      </c>
      <c r="J487" s="19" t="str">
        <f t="shared" si="47"/>
        <v>อ้วน</v>
      </c>
      <c r="K487" s="20" t="str">
        <f t="shared" si="44"/>
        <v>ลงพุง</v>
      </c>
      <c r="L487" s="20" t="str">
        <f t="shared" si="45"/>
        <v>เสี่ยงสูง</v>
      </c>
      <c r="M487" s="10" t="str">
        <f t="shared" ca="1" si="46"/>
        <v>36-40</v>
      </c>
    </row>
    <row r="488" spans="1:13" ht="21" x14ac:dyDescent="0.2">
      <c r="A488" s="29">
        <v>114</v>
      </c>
      <c r="B488" s="30" t="s">
        <v>19</v>
      </c>
      <c r="C488" s="12" t="s">
        <v>13</v>
      </c>
      <c r="D488" s="23">
        <v>2532</v>
      </c>
      <c r="E488" s="14">
        <f t="shared" ca="1" si="42"/>
        <v>30</v>
      </c>
      <c r="F488" s="15">
        <v>66</v>
      </c>
      <c r="G488" s="22">
        <v>157</v>
      </c>
      <c r="H488" s="17">
        <v>87</v>
      </c>
      <c r="I488" s="18">
        <f t="shared" si="43"/>
        <v>26.775934114974238</v>
      </c>
      <c r="J488" s="19" t="str">
        <f t="shared" si="47"/>
        <v>อ้วน</v>
      </c>
      <c r="K488" s="20" t="str">
        <f t="shared" si="44"/>
        <v>ลงพุง</v>
      </c>
      <c r="L488" s="20" t="str">
        <f t="shared" si="45"/>
        <v>เสี่ยงสูง</v>
      </c>
      <c r="M488" s="10" t="str">
        <f t="shared" ca="1" si="46"/>
        <v>26-30</v>
      </c>
    </row>
    <row r="489" spans="1:13" ht="21" x14ac:dyDescent="0.2">
      <c r="A489" s="29">
        <v>115</v>
      </c>
      <c r="B489" s="30" t="s">
        <v>19</v>
      </c>
      <c r="C489" s="12" t="s">
        <v>13</v>
      </c>
      <c r="D489" s="23">
        <v>2516</v>
      </c>
      <c r="E489" s="14">
        <f t="shared" ca="1" si="42"/>
        <v>46</v>
      </c>
      <c r="F489" s="15">
        <v>60.1</v>
      </c>
      <c r="G489" s="22">
        <v>155</v>
      </c>
      <c r="H489" s="17">
        <v>82</v>
      </c>
      <c r="I489" s="18">
        <f t="shared" si="43"/>
        <v>25.015608740894905</v>
      </c>
      <c r="J489" s="19" t="str">
        <f t="shared" si="47"/>
        <v>อ้วน</v>
      </c>
      <c r="K489" s="20" t="str">
        <f t="shared" si="44"/>
        <v>ลงพุง</v>
      </c>
      <c r="L489" s="20" t="str">
        <f t="shared" si="45"/>
        <v>เสี่ยงสูง</v>
      </c>
      <c r="M489" s="10" t="str">
        <f t="shared" ca="1" si="46"/>
        <v>46-50</v>
      </c>
    </row>
    <row r="490" spans="1:13" ht="21" x14ac:dyDescent="0.2">
      <c r="A490" s="29">
        <v>116</v>
      </c>
      <c r="B490" s="30" t="s">
        <v>19</v>
      </c>
      <c r="C490" s="12" t="s">
        <v>14</v>
      </c>
      <c r="D490" s="23">
        <v>2506</v>
      </c>
      <c r="E490" s="14">
        <f t="shared" ca="1" si="42"/>
        <v>56</v>
      </c>
      <c r="F490" s="15">
        <v>68.2</v>
      </c>
      <c r="G490" s="22">
        <v>162</v>
      </c>
      <c r="H490" s="17">
        <v>80</v>
      </c>
      <c r="I490" s="18">
        <f t="shared" si="43"/>
        <v>25.986892242036273</v>
      </c>
      <c r="J490" s="19" t="str">
        <f t="shared" si="47"/>
        <v>อ้วน</v>
      </c>
      <c r="K490" s="20" t="str">
        <f t="shared" si="44"/>
        <v>ไม่ลงพุง</v>
      </c>
      <c r="L490" s="20" t="str">
        <f t="shared" si="45"/>
        <v>เสี่ยง</v>
      </c>
      <c r="M490" s="10" t="str">
        <f t="shared" ca="1" si="46"/>
        <v>56-60</v>
      </c>
    </row>
    <row r="491" spans="1:13" ht="21" x14ac:dyDescent="0.2">
      <c r="A491" s="29">
        <v>117</v>
      </c>
      <c r="B491" s="30" t="s">
        <v>19</v>
      </c>
      <c r="C491" s="12" t="s">
        <v>14</v>
      </c>
      <c r="D491" s="23">
        <v>2504</v>
      </c>
      <c r="E491" s="14">
        <f t="shared" ca="1" si="42"/>
        <v>58</v>
      </c>
      <c r="F491" s="15">
        <v>67.8</v>
      </c>
      <c r="G491" s="22">
        <v>169</v>
      </c>
      <c r="H491" s="17">
        <v>97</v>
      </c>
      <c r="I491" s="18">
        <f t="shared" si="43"/>
        <v>23.738664612583595</v>
      </c>
      <c r="J491" s="19" t="str">
        <f t="shared" si="47"/>
        <v>น้ำหนักเกิน</v>
      </c>
      <c r="K491" s="20" t="str">
        <f t="shared" si="44"/>
        <v>ลงพุง</v>
      </c>
      <c r="L491" s="20" t="str">
        <f t="shared" si="45"/>
        <v>เสี่ยงสูง</v>
      </c>
      <c r="M491" s="10" t="str">
        <f t="shared" ca="1" si="46"/>
        <v>56-60</v>
      </c>
    </row>
    <row r="492" spans="1:13" ht="21" x14ac:dyDescent="0.2">
      <c r="A492" s="29">
        <v>118</v>
      </c>
      <c r="B492" s="30" t="s">
        <v>19</v>
      </c>
      <c r="C492" s="12" t="s">
        <v>14</v>
      </c>
      <c r="D492" s="23">
        <v>2505</v>
      </c>
      <c r="E492" s="14">
        <f t="shared" ca="1" si="42"/>
        <v>57</v>
      </c>
      <c r="F492" s="24">
        <v>79.599999999999994</v>
      </c>
      <c r="G492" s="22">
        <v>177</v>
      </c>
      <c r="H492" s="17">
        <v>93</v>
      </c>
      <c r="I492" s="18">
        <f t="shared" si="43"/>
        <v>25.407769159564619</v>
      </c>
      <c r="J492" s="19" t="str">
        <f t="shared" si="47"/>
        <v>อ้วน</v>
      </c>
      <c r="K492" s="20" t="str">
        <f t="shared" si="44"/>
        <v>ลงพุง</v>
      </c>
      <c r="L492" s="20" t="str">
        <f t="shared" si="45"/>
        <v>เสี่ยงสูง</v>
      </c>
      <c r="M492" s="10" t="str">
        <f t="shared" ca="1" si="46"/>
        <v>56-60</v>
      </c>
    </row>
    <row r="493" spans="1:13" ht="21" x14ac:dyDescent="0.2">
      <c r="A493" s="29">
        <v>119</v>
      </c>
      <c r="B493" s="30" t="s">
        <v>19</v>
      </c>
      <c r="C493" s="12" t="s">
        <v>13</v>
      </c>
      <c r="D493" s="23">
        <v>2503</v>
      </c>
      <c r="E493" s="14">
        <f t="shared" ca="1" si="42"/>
        <v>59</v>
      </c>
      <c r="F493" s="15">
        <v>65.900000000000006</v>
      </c>
      <c r="G493" s="22">
        <v>155</v>
      </c>
      <c r="H493" s="17">
        <v>91</v>
      </c>
      <c r="I493" s="18">
        <f t="shared" si="43"/>
        <v>27.42976066597295</v>
      </c>
      <c r="J493" s="19" t="str">
        <f t="shared" si="47"/>
        <v>อ้วน</v>
      </c>
      <c r="K493" s="20" t="str">
        <f t="shared" si="44"/>
        <v>ลงพุง</v>
      </c>
      <c r="L493" s="20" t="str">
        <f t="shared" si="45"/>
        <v>เสี่ยงสูง</v>
      </c>
      <c r="M493" s="10" t="str">
        <f t="shared" ca="1" si="46"/>
        <v>56-60</v>
      </c>
    </row>
    <row r="494" spans="1:13" ht="21" x14ac:dyDescent="0.2">
      <c r="A494" s="29">
        <v>120</v>
      </c>
      <c r="B494" s="30" t="s">
        <v>19</v>
      </c>
      <c r="C494" s="12" t="s">
        <v>13</v>
      </c>
      <c r="D494" s="23">
        <v>2504</v>
      </c>
      <c r="E494" s="14">
        <f t="shared" ca="1" si="42"/>
        <v>58</v>
      </c>
      <c r="F494" s="15"/>
      <c r="G494" s="22">
        <v>153</v>
      </c>
      <c r="H494" s="17"/>
      <c r="I494" s="18" t="str">
        <f t="shared" si="43"/>
        <v>ไม่มีข้อมูล</v>
      </c>
      <c r="J494" s="19" t="str">
        <f t="shared" si="47"/>
        <v>ไม่มีข้อมูล</v>
      </c>
      <c r="K494" s="20" t="str">
        <f t="shared" si="44"/>
        <v>ไม่มีข้อมูล</v>
      </c>
      <c r="L494" s="20" t="str">
        <f t="shared" si="45"/>
        <v>ไม่มีข้อมูล</v>
      </c>
      <c r="M494" s="10" t="str">
        <f t="shared" ca="1" si="46"/>
        <v>56-60</v>
      </c>
    </row>
    <row r="495" spans="1:13" ht="21" x14ac:dyDescent="0.2">
      <c r="A495" s="29">
        <v>121</v>
      </c>
      <c r="B495" s="30" t="s">
        <v>19</v>
      </c>
      <c r="C495" s="12" t="s">
        <v>13</v>
      </c>
      <c r="D495" s="23">
        <v>2518</v>
      </c>
      <c r="E495" s="14">
        <f t="shared" ca="1" si="42"/>
        <v>44</v>
      </c>
      <c r="F495" s="15">
        <v>69.5</v>
      </c>
      <c r="G495" s="22">
        <v>160</v>
      </c>
      <c r="H495" s="17">
        <v>76</v>
      </c>
      <c r="I495" s="18">
        <f t="shared" si="43"/>
        <v>27.148437499999996</v>
      </c>
      <c r="J495" s="19" t="str">
        <f t="shared" si="47"/>
        <v>อ้วน</v>
      </c>
      <c r="K495" s="20" t="str">
        <f t="shared" si="44"/>
        <v>ไม่ลงพุง</v>
      </c>
      <c r="L495" s="20" t="str">
        <f t="shared" si="45"/>
        <v>เสี่ยง</v>
      </c>
      <c r="M495" s="10" t="str">
        <f t="shared" ca="1" si="46"/>
        <v>41-45</v>
      </c>
    </row>
    <row r="496" spans="1:13" ht="21" x14ac:dyDescent="0.2">
      <c r="A496" s="29">
        <v>122</v>
      </c>
      <c r="B496" s="30" t="s">
        <v>19</v>
      </c>
      <c r="C496" s="12" t="s">
        <v>13</v>
      </c>
      <c r="D496" s="23">
        <v>2503</v>
      </c>
      <c r="E496" s="14">
        <f t="shared" ca="1" si="42"/>
        <v>59</v>
      </c>
      <c r="F496" s="15">
        <v>55.1</v>
      </c>
      <c r="G496" s="22">
        <v>153</v>
      </c>
      <c r="H496" s="17">
        <v>82</v>
      </c>
      <c r="I496" s="18">
        <f t="shared" si="43"/>
        <v>23.537955487205778</v>
      </c>
      <c r="J496" s="19" t="str">
        <f t="shared" si="47"/>
        <v>น้ำหนักเกิน</v>
      </c>
      <c r="K496" s="20" t="str">
        <f t="shared" si="44"/>
        <v>ลงพุง</v>
      </c>
      <c r="L496" s="20" t="str">
        <f t="shared" si="45"/>
        <v>เสี่ยงสูง</v>
      </c>
      <c r="M496" s="10" t="str">
        <f t="shared" ca="1" si="46"/>
        <v>56-60</v>
      </c>
    </row>
    <row r="497" spans="1:13" ht="21" x14ac:dyDescent="0.2">
      <c r="A497" s="29">
        <v>123</v>
      </c>
      <c r="B497" s="30" t="s">
        <v>19</v>
      </c>
      <c r="C497" s="12" t="s">
        <v>13</v>
      </c>
      <c r="D497" s="23">
        <v>2508</v>
      </c>
      <c r="E497" s="14">
        <f t="shared" ca="1" si="42"/>
        <v>54</v>
      </c>
      <c r="F497" s="15">
        <v>68.5</v>
      </c>
      <c r="G497" s="22">
        <v>158</v>
      </c>
      <c r="H497" s="17">
        <v>97</v>
      </c>
      <c r="I497" s="18">
        <f t="shared" si="43"/>
        <v>27.439512898573948</v>
      </c>
      <c r="J497" s="19" t="str">
        <f t="shared" si="47"/>
        <v>อ้วน</v>
      </c>
      <c r="K497" s="20" t="str">
        <f t="shared" si="44"/>
        <v>ลงพุง</v>
      </c>
      <c r="L497" s="20" t="str">
        <f t="shared" si="45"/>
        <v>เสี่ยงสูง</v>
      </c>
      <c r="M497" s="10" t="str">
        <f t="shared" ca="1" si="46"/>
        <v>51-55</v>
      </c>
    </row>
    <row r="498" spans="1:13" ht="21" x14ac:dyDescent="0.2">
      <c r="A498" s="29">
        <v>124</v>
      </c>
      <c r="B498" s="30" t="s">
        <v>19</v>
      </c>
      <c r="C498" s="12" t="s">
        <v>14</v>
      </c>
      <c r="D498" s="23">
        <v>2521</v>
      </c>
      <c r="E498" s="14">
        <f t="shared" ca="1" si="42"/>
        <v>41</v>
      </c>
      <c r="F498" s="15"/>
      <c r="G498" s="22">
        <v>167</v>
      </c>
      <c r="H498" s="17"/>
      <c r="I498" s="18" t="str">
        <f t="shared" si="43"/>
        <v>ไม่มีข้อมูล</v>
      </c>
      <c r="J498" s="19" t="str">
        <f t="shared" si="47"/>
        <v>ไม่มีข้อมูล</v>
      </c>
      <c r="K498" s="20" t="str">
        <f t="shared" si="44"/>
        <v>ไม่มีข้อมูล</v>
      </c>
      <c r="L498" s="20" t="str">
        <f t="shared" si="45"/>
        <v>ไม่มีข้อมูล</v>
      </c>
      <c r="M498" s="10" t="str">
        <f t="shared" ca="1" si="46"/>
        <v>41-45</v>
      </c>
    </row>
    <row r="499" spans="1:13" ht="21" x14ac:dyDescent="0.2">
      <c r="A499" s="29">
        <v>125</v>
      </c>
      <c r="B499" s="30" t="s">
        <v>19</v>
      </c>
      <c r="C499" s="12" t="s">
        <v>14</v>
      </c>
      <c r="D499" s="23">
        <v>2507</v>
      </c>
      <c r="E499" s="14">
        <f t="shared" ca="1" si="42"/>
        <v>55</v>
      </c>
      <c r="F499" s="15"/>
      <c r="G499" s="22">
        <v>159</v>
      </c>
      <c r="H499" s="17"/>
      <c r="I499" s="18" t="str">
        <f t="shared" si="43"/>
        <v>ไม่มีข้อมูล</v>
      </c>
      <c r="J499" s="19" t="str">
        <f t="shared" si="47"/>
        <v>ไม่มีข้อมูล</v>
      </c>
      <c r="K499" s="20" t="str">
        <f t="shared" si="44"/>
        <v>ไม่มีข้อมูล</v>
      </c>
      <c r="L499" s="20" t="str">
        <f t="shared" si="45"/>
        <v>ไม่มีข้อมูล</v>
      </c>
      <c r="M499" s="10" t="str">
        <f t="shared" ca="1" si="46"/>
        <v>51-55</v>
      </c>
    </row>
    <row r="500" spans="1:13" ht="21" x14ac:dyDescent="0.2">
      <c r="A500" s="29">
        <v>126</v>
      </c>
      <c r="B500" s="30" t="s">
        <v>19</v>
      </c>
      <c r="C500" s="12" t="s">
        <v>14</v>
      </c>
      <c r="D500" s="23">
        <v>2512</v>
      </c>
      <c r="E500" s="14">
        <f t="shared" ca="1" si="42"/>
        <v>50</v>
      </c>
      <c r="F500" s="15">
        <v>70.5</v>
      </c>
      <c r="G500" s="22">
        <v>172</v>
      </c>
      <c r="H500" s="17">
        <v>90</v>
      </c>
      <c r="I500" s="18">
        <f t="shared" si="43"/>
        <v>23.83044889129259</v>
      </c>
      <c r="J500" s="19" t="str">
        <f t="shared" si="47"/>
        <v>น้ำหนักเกิน</v>
      </c>
      <c r="K500" s="20" t="str">
        <f t="shared" si="44"/>
        <v>ลงพุง</v>
      </c>
      <c r="L500" s="20" t="str">
        <f t="shared" si="45"/>
        <v>เสี่ยงสูง</v>
      </c>
      <c r="M500" s="10" t="str">
        <f t="shared" ca="1" si="46"/>
        <v>46-50</v>
      </c>
    </row>
    <row r="501" spans="1:13" ht="21" x14ac:dyDescent="0.2">
      <c r="A501" s="29">
        <v>127</v>
      </c>
      <c r="B501" s="30" t="s">
        <v>19</v>
      </c>
      <c r="C501" s="12" t="s">
        <v>14</v>
      </c>
      <c r="D501" s="23">
        <v>2517</v>
      </c>
      <c r="E501" s="14">
        <f t="shared" ca="1" si="42"/>
        <v>45</v>
      </c>
      <c r="F501" s="15">
        <v>87.2</v>
      </c>
      <c r="G501" s="22">
        <v>175</v>
      </c>
      <c r="H501" s="17">
        <v>96</v>
      </c>
      <c r="I501" s="18">
        <f t="shared" si="43"/>
        <v>28.473469387755102</v>
      </c>
      <c r="J501" s="19" t="str">
        <f t="shared" si="47"/>
        <v>อ้วน</v>
      </c>
      <c r="K501" s="20" t="str">
        <f t="shared" si="44"/>
        <v>ลงพุง</v>
      </c>
      <c r="L501" s="20" t="str">
        <f t="shared" si="45"/>
        <v>เสี่ยงสูง</v>
      </c>
      <c r="M501" s="10" t="str">
        <f t="shared" ca="1" si="46"/>
        <v>41-45</v>
      </c>
    </row>
    <row r="502" spans="1:13" ht="21" x14ac:dyDescent="0.2">
      <c r="A502" s="29">
        <v>128</v>
      </c>
      <c r="B502" s="30" t="s">
        <v>19</v>
      </c>
      <c r="C502" s="12" t="s">
        <v>13</v>
      </c>
      <c r="D502" s="23">
        <v>2517</v>
      </c>
      <c r="E502" s="14">
        <f t="shared" ca="1" si="42"/>
        <v>45</v>
      </c>
      <c r="F502" s="15">
        <v>85.9</v>
      </c>
      <c r="G502" s="22">
        <v>166</v>
      </c>
      <c r="H502" s="17">
        <v>104</v>
      </c>
      <c r="I502" s="18">
        <f t="shared" si="43"/>
        <v>31.172884308317609</v>
      </c>
      <c r="J502" s="19" t="str">
        <f t="shared" si="47"/>
        <v>อ้วน</v>
      </c>
      <c r="K502" s="20" t="str">
        <f t="shared" si="44"/>
        <v>ลงพุง</v>
      </c>
      <c r="L502" s="20" t="str">
        <f t="shared" si="45"/>
        <v>เสี่ยงสูง</v>
      </c>
      <c r="M502" s="10" t="str">
        <f t="shared" ca="1" si="46"/>
        <v>41-45</v>
      </c>
    </row>
    <row r="503" spans="1:13" ht="21" x14ac:dyDescent="0.2">
      <c r="A503" s="29">
        <v>129</v>
      </c>
      <c r="B503" s="30" t="s">
        <v>19</v>
      </c>
      <c r="C503" s="12" t="s">
        <v>13</v>
      </c>
      <c r="D503" s="23">
        <v>2525</v>
      </c>
      <c r="E503" s="14">
        <f t="shared" ca="1" si="42"/>
        <v>37</v>
      </c>
      <c r="F503" s="15">
        <v>67.900000000000006</v>
      </c>
      <c r="G503" s="22">
        <v>156</v>
      </c>
      <c r="H503" s="17">
        <v>75</v>
      </c>
      <c r="I503" s="18">
        <f t="shared" si="43"/>
        <v>27.901051939513483</v>
      </c>
      <c r="J503" s="19" t="str">
        <f t="shared" si="47"/>
        <v>อ้วน</v>
      </c>
      <c r="K503" s="20" t="str">
        <f t="shared" si="44"/>
        <v>ไม่ลงพุง</v>
      </c>
      <c r="L503" s="20" t="str">
        <f t="shared" si="45"/>
        <v>เสี่ยง</v>
      </c>
      <c r="M503" s="10" t="str">
        <f t="shared" ca="1" si="46"/>
        <v>36-40</v>
      </c>
    </row>
    <row r="504" spans="1:13" ht="21" x14ac:dyDescent="0.2">
      <c r="A504" s="29">
        <v>130</v>
      </c>
      <c r="B504" s="30" t="s">
        <v>19</v>
      </c>
      <c r="C504" s="12" t="s">
        <v>13</v>
      </c>
      <c r="D504" s="23">
        <v>2534</v>
      </c>
      <c r="E504" s="14">
        <f t="shared" ca="1" si="42"/>
        <v>28</v>
      </c>
      <c r="F504" s="15">
        <v>65.8</v>
      </c>
      <c r="G504" s="22">
        <v>162</v>
      </c>
      <c r="H504" s="17">
        <v>73</v>
      </c>
      <c r="I504" s="18">
        <f t="shared" si="43"/>
        <v>25.072397500381037</v>
      </c>
      <c r="J504" s="19" t="str">
        <f t="shared" si="47"/>
        <v>อ้วน</v>
      </c>
      <c r="K504" s="20" t="str">
        <f t="shared" si="44"/>
        <v>ไม่ลงพุง</v>
      </c>
      <c r="L504" s="20" t="str">
        <f t="shared" si="45"/>
        <v>เสี่ยง</v>
      </c>
      <c r="M504" s="10" t="str">
        <f t="shared" ca="1" si="46"/>
        <v>26-30</v>
      </c>
    </row>
    <row r="505" spans="1:13" ht="21" x14ac:dyDescent="0.2">
      <c r="A505" s="29">
        <v>131</v>
      </c>
      <c r="B505" s="30" t="s">
        <v>19</v>
      </c>
      <c r="C505" s="12" t="s">
        <v>13</v>
      </c>
      <c r="D505" s="23">
        <v>2504</v>
      </c>
      <c r="E505" s="14">
        <f t="shared" ca="1" si="42"/>
        <v>58</v>
      </c>
      <c r="F505" s="15">
        <v>66.8</v>
      </c>
      <c r="G505" s="22">
        <v>156</v>
      </c>
      <c r="H505" s="17">
        <v>87</v>
      </c>
      <c r="I505" s="18">
        <f t="shared" si="43"/>
        <v>27.449046679815908</v>
      </c>
      <c r="J505" s="19" t="str">
        <f t="shared" si="47"/>
        <v>อ้วน</v>
      </c>
      <c r="K505" s="20" t="str">
        <f t="shared" si="44"/>
        <v>ลงพุง</v>
      </c>
      <c r="L505" s="20" t="str">
        <f t="shared" si="45"/>
        <v>เสี่ยงสูง</v>
      </c>
      <c r="M505" s="10" t="str">
        <f t="shared" ca="1" si="46"/>
        <v>56-60</v>
      </c>
    </row>
    <row r="506" spans="1:13" ht="21" x14ac:dyDescent="0.2">
      <c r="A506" s="29">
        <v>132</v>
      </c>
      <c r="B506" s="30" t="s">
        <v>19</v>
      </c>
      <c r="C506" s="12" t="s">
        <v>13</v>
      </c>
      <c r="D506" s="23">
        <v>2506</v>
      </c>
      <c r="E506" s="14">
        <f t="shared" ca="1" si="42"/>
        <v>56</v>
      </c>
      <c r="F506" s="15">
        <v>46.9</v>
      </c>
      <c r="G506" s="22">
        <v>150</v>
      </c>
      <c r="H506" s="17">
        <v>71</v>
      </c>
      <c r="I506" s="18">
        <f t="shared" si="43"/>
        <v>20.844444444444441</v>
      </c>
      <c r="J506" s="19" t="str">
        <f t="shared" si="47"/>
        <v>ปกติ</v>
      </c>
      <c r="K506" s="20" t="str">
        <f t="shared" si="44"/>
        <v>ไม่ลงพุง</v>
      </c>
      <c r="L506" s="20" t="str">
        <f t="shared" si="45"/>
        <v>ปกติ</v>
      </c>
      <c r="M506" s="10" t="str">
        <f t="shared" ca="1" si="46"/>
        <v>56-60</v>
      </c>
    </row>
    <row r="507" spans="1:13" ht="21" x14ac:dyDescent="0.2">
      <c r="A507" s="29">
        <v>133</v>
      </c>
      <c r="B507" s="30" t="s">
        <v>19</v>
      </c>
      <c r="C507" s="12" t="s">
        <v>13</v>
      </c>
      <c r="D507" s="23">
        <v>2505</v>
      </c>
      <c r="E507" s="14">
        <f t="shared" ca="1" si="42"/>
        <v>57</v>
      </c>
      <c r="F507" s="15">
        <v>50.2</v>
      </c>
      <c r="G507" s="22">
        <v>149</v>
      </c>
      <c r="H507" s="17">
        <v>70</v>
      </c>
      <c r="I507" s="18">
        <f t="shared" si="43"/>
        <v>22.611594072339084</v>
      </c>
      <c r="J507" s="19" t="str">
        <f t="shared" si="47"/>
        <v>ปกติ</v>
      </c>
      <c r="K507" s="20" t="str">
        <f t="shared" si="44"/>
        <v>ไม่ลงพุง</v>
      </c>
      <c r="L507" s="20" t="str">
        <f t="shared" si="45"/>
        <v>ปกติ</v>
      </c>
      <c r="M507" s="10" t="str">
        <f t="shared" ca="1" si="46"/>
        <v>56-60</v>
      </c>
    </row>
    <row r="508" spans="1:13" ht="21" x14ac:dyDescent="0.2">
      <c r="A508" s="29">
        <v>134</v>
      </c>
      <c r="B508" s="30" t="s">
        <v>19</v>
      </c>
      <c r="C508" s="12" t="s">
        <v>13</v>
      </c>
      <c r="D508" s="23">
        <v>2518</v>
      </c>
      <c r="E508" s="14">
        <f t="shared" ca="1" si="42"/>
        <v>44</v>
      </c>
      <c r="F508" s="15">
        <v>50</v>
      </c>
      <c r="G508" s="22">
        <v>158</v>
      </c>
      <c r="H508" s="17">
        <v>69</v>
      </c>
      <c r="I508" s="18">
        <f t="shared" si="43"/>
        <v>20.028841531805803</v>
      </c>
      <c r="J508" s="19" t="str">
        <f t="shared" si="47"/>
        <v>ปกติ</v>
      </c>
      <c r="K508" s="20" t="str">
        <f t="shared" si="44"/>
        <v>ไม่ลงพุง</v>
      </c>
      <c r="L508" s="20" t="str">
        <f t="shared" si="45"/>
        <v>ปกติ</v>
      </c>
      <c r="M508" s="10" t="str">
        <f t="shared" ca="1" si="46"/>
        <v>41-45</v>
      </c>
    </row>
    <row r="509" spans="1:13" ht="21" x14ac:dyDescent="0.2">
      <c r="A509" s="29">
        <v>135</v>
      </c>
      <c r="B509" s="30" t="s">
        <v>19</v>
      </c>
      <c r="C509" s="12" t="s">
        <v>13</v>
      </c>
      <c r="D509" s="23">
        <v>2518</v>
      </c>
      <c r="E509" s="14">
        <f t="shared" ca="1" si="42"/>
        <v>44</v>
      </c>
      <c r="F509" s="15">
        <v>62.5</v>
      </c>
      <c r="G509" s="22">
        <v>150</v>
      </c>
      <c r="H509" s="17">
        <v>74</v>
      </c>
      <c r="I509" s="18">
        <f t="shared" si="43"/>
        <v>27.777777777777779</v>
      </c>
      <c r="J509" s="19" t="str">
        <f t="shared" si="47"/>
        <v>อ้วน</v>
      </c>
      <c r="K509" s="20" t="str">
        <f t="shared" si="44"/>
        <v>ไม่ลงพุง</v>
      </c>
      <c r="L509" s="20" t="str">
        <f t="shared" si="45"/>
        <v>เสี่ยง</v>
      </c>
      <c r="M509" s="10" t="str">
        <f t="shared" ca="1" si="46"/>
        <v>41-45</v>
      </c>
    </row>
    <row r="510" spans="1:13" ht="21" x14ac:dyDescent="0.2">
      <c r="A510" s="29">
        <v>136</v>
      </c>
      <c r="B510" s="30" t="s">
        <v>19</v>
      </c>
      <c r="C510" s="12" t="s">
        <v>13</v>
      </c>
      <c r="D510" s="23">
        <v>2504</v>
      </c>
      <c r="E510" s="14">
        <f t="shared" ca="1" si="42"/>
        <v>58</v>
      </c>
      <c r="F510" s="15">
        <v>57</v>
      </c>
      <c r="G510" s="22">
        <v>160</v>
      </c>
      <c r="H510" s="17">
        <v>78</v>
      </c>
      <c r="I510" s="18">
        <f t="shared" si="43"/>
        <v>22.265624999999996</v>
      </c>
      <c r="J510" s="19" t="str">
        <f t="shared" si="47"/>
        <v>ปกติ</v>
      </c>
      <c r="K510" s="20" t="str">
        <f t="shared" si="44"/>
        <v>ไม่ลงพุง</v>
      </c>
      <c r="L510" s="20" t="str">
        <f t="shared" si="45"/>
        <v>ปกติ</v>
      </c>
      <c r="M510" s="10" t="str">
        <f t="shared" ca="1" si="46"/>
        <v>56-60</v>
      </c>
    </row>
    <row r="511" spans="1:13" ht="21" x14ac:dyDescent="0.2">
      <c r="A511" s="29">
        <v>137</v>
      </c>
      <c r="B511" s="30" t="s">
        <v>19</v>
      </c>
      <c r="C511" s="12" t="s">
        <v>13</v>
      </c>
      <c r="D511" s="23">
        <v>2518</v>
      </c>
      <c r="E511" s="14">
        <f t="shared" ca="1" si="42"/>
        <v>44</v>
      </c>
      <c r="F511" s="15">
        <v>58</v>
      </c>
      <c r="G511" s="22">
        <v>162</v>
      </c>
      <c r="H511" s="17">
        <v>67</v>
      </c>
      <c r="I511" s="18">
        <f t="shared" si="43"/>
        <v>22.100289590001523</v>
      </c>
      <c r="J511" s="19" t="str">
        <f t="shared" si="47"/>
        <v>ปกติ</v>
      </c>
      <c r="K511" s="20" t="str">
        <f t="shared" si="44"/>
        <v>ไม่ลงพุง</v>
      </c>
      <c r="L511" s="20" t="str">
        <f t="shared" si="45"/>
        <v>ปกติ</v>
      </c>
      <c r="M511" s="10" t="str">
        <f t="shared" ca="1" si="46"/>
        <v>41-45</v>
      </c>
    </row>
    <row r="512" spans="1:13" ht="21" x14ac:dyDescent="0.2">
      <c r="A512" s="29">
        <v>138</v>
      </c>
      <c r="B512" s="30" t="s">
        <v>19</v>
      </c>
      <c r="C512" s="12" t="s">
        <v>13</v>
      </c>
      <c r="D512" s="23">
        <v>2512</v>
      </c>
      <c r="E512" s="14">
        <f t="shared" ca="1" si="42"/>
        <v>50</v>
      </c>
      <c r="F512" s="15">
        <v>52.2</v>
      </c>
      <c r="G512" s="22">
        <v>163</v>
      </c>
      <c r="H512" s="17">
        <v>62</v>
      </c>
      <c r="I512" s="18">
        <f t="shared" si="43"/>
        <v>19.646956979939031</v>
      </c>
      <c r="J512" s="19" t="str">
        <f t="shared" si="47"/>
        <v>ปกติ</v>
      </c>
      <c r="K512" s="20" t="str">
        <f t="shared" si="44"/>
        <v>ไม่ลงพุง</v>
      </c>
      <c r="L512" s="20" t="str">
        <f t="shared" si="45"/>
        <v>ปกติ</v>
      </c>
      <c r="M512" s="10" t="str">
        <f t="shared" ca="1" si="46"/>
        <v>46-50</v>
      </c>
    </row>
    <row r="513" spans="1:13" ht="21" x14ac:dyDescent="0.2">
      <c r="A513" s="29">
        <v>139</v>
      </c>
      <c r="B513" s="30" t="s">
        <v>19</v>
      </c>
      <c r="C513" s="12" t="s">
        <v>13</v>
      </c>
      <c r="D513" s="23">
        <v>2518</v>
      </c>
      <c r="E513" s="14">
        <f t="shared" ca="1" si="42"/>
        <v>44</v>
      </c>
      <c r="F513" s="15"/>
      <c r="G513" s="22">
        <v>153</v>
      </c>
      <c r="H513" s="17"/>
      <c r="I513" s="18" t="str">
        <f t="shared" si="43"/>
        <v>ไม่มีข้อมูล</v>
      </c>
      <c r="J513" s="19" t="str">
        <f t="shared" si="47"/>
        <v>ไม่มีข้อมูล</v>
      </c>
      <c r="K513" s="20" t="str">
        <f t="shared" si="44"/>
        <v>ไม่มีข้อมูล</v>
      </c>
      <c r="L513" s="20" t="str">
        <f t="shared" si="45"/>
        <v>ไม่มีข้อมูล</v>
      </c>
      <c r="M513" s="10" t="str">
        <f t="shared" ca="1" si="46"/>
        <v>41-45</v>
      </c>
    </row>
    <row r="514" spans="1:13" ht="21" x14ac:dyDescent="0.2">
      <c r="A514" s="29">
        <v>140</v>
      </c>
      <c r="B514" s="30" t="s">
        <v>19</v>
      </c>
      <c r="C514" s="12" t="s">
        <v>13</v>
      </c>
      <c r="D514" s="23">
        <v>2503</v>
      </c>
      <c r="E514" s="14">
        <f t="shared" ref="E514:E577" ca="1" si="48">IF(D514="","ไม่มีข้อมูล",YEAR(TODAY())+543-D514)</f>
        <v>59</v>
      </c>
      <c r="F514" s="15"/>
      <c r="G514" s="22">
        <v>148</v>
      </c>
      <c r="H514" s="17"/>
      <c r="I514" s="18" t="str">
        <f t="shared" ref="I514:I577" si="49">IF(OR(F514="",$G514=""), "ไม่มีข้อมูล", F514/($G514*$G514)*10000)</f>
        <v>ไม่มีข้อมูล</v>
      </c>
      <c r="J514" s="19" t="str">
        <f t="shared" si="47"/>
        <v>ไม่มีข้อมูล</v>
      </c>
      <c r="K514" s="20" t="str">
        <f t="shared" ref="K514:K577" si="50">IF(OR($G514="",H514=""),"ไม่มีข้อมูล",IF($G514/2&lt;H514,"ลงพุง","ไม่ลงพุง"))</f>
        <v>ไม่มีข้อมูล</v>
      </c>
      <c r="L514" s="20" t="str">
        <f t="shared" ref="L514:L577" si="51">IF(OR(J514="ไม่มีข้อมูล",K514="ไม่มีข้อมูล"),"ไม่มีข้อมูล",IF(AND(J514="ปกติ",K514="ไม่ลงพุง"),"ปกติ",IF(AND(J514="ปกติ",K514="ลงพุง"),"เสี่ยง",IF(AND(J514="น้ำหนักเกิน",K514="ไม่ลงพุง"),"เสี่ยง",IF(AND(J514="น้ำหนักเกิน",K514="ลงพุง"),"เสี่ยงสูง",IF(AND(J514="อ้วน",K514="ไม่ลงพุง"),"เสี่ยง",IF(AND(J514="อ้วน",K514="ลงพุง"),"เสี่ยงสูง",IF(AND(J514="ผอม",K514="ไม่ลงพุง"),"เสี่ยง",IF(AND(J514="ผอม",K514="ลงพุง"),"เสี่ยงสูง",0)))))))))</f>
        <v>ไม่มีข้อมูล</v>
      </c>
      <c r="M514" s="10" t="str">
        <f t="shared" ref="M514:M577" ca="1" si="52">IF(E514="ไม่มีข้อมูล","ไม่มีข้อมูล",IF(E514&lt;20,"&lt;20",IF(E514&lt;26,"20-25",IF(E514&lt;31,"26-30",IF(E514&lt;36,"31-35",IF(E514&lt;41,"36-40",IF(E514&lt;46,"41-45",IF(E514&lt;51,"46-50",IF(E514&lt;56,"51-55",IF(E514&lt;61,"56-60","60+"))))))))))</f>
        <v>56-60</v>
      </c>
    </row>
    <row r="515" spans="1:13" ht="21" x14ac:dyDescent="0.2">
      <c r="A515" s="29">
        <v>141</v>
      </c>
      <c r="B515" s="30" t="s">
        <v>19</v>
      </c>
      <c r="C515" s="12" t="s">
        <v>14</v>
      </c>
      <c r="D515" s="23">
        <v>2505</v>
      </c>
      <c r="E515" s="14">
        <f t="shared" ca="1" si="48"/>
        <v>57</v>
      </c>
      <c r="F515" s="15">
        <v>62.8</v>
      </c>
      <c r="G515" s="22">
        <v>168</v>
      </c>
      <c r="H515" s="17">
        <v>80</v>
      </c>
      <c r="I515" s="18">
        <f t="shared" si="49"/>
        <v>22.250566893424036</v>
      </c>
      <c r="J515" s="19" t="str">
        <f t="shared" ref="J515:J578" si="53">IF(I515="ไม่มีข้อมูล", "ไม่มีข้อมูล", IF(I515&lt;18.5, "ผอม", IF(AND(18.5&lt;=I515, I515&lt;=22.9), "ปกติ", IF(AND(22.9&lt;I515, I515&lt;25), "น้ำหนักเกิน", "อ้วน"))))</f>
        <v>ปกติ</v>
      </c>
      <c r="K515" s="20" t="str">
        <f t="shared" si="50"/>
        <v>ไม่ลงพุง</v>
      </c>
      <c r="L515" s="20" t="str">
        <f t="shared" si="51"/>
        <v>ปกติ</v>
      </c>
      <c r="M515" s="10" t="str">
        <f t="shared" ca="1" si="52"/>
        <v>56-60</v>
      </c>
    </row>
    <row r="516" spans="1:13" ht="21" x14ac:dyDescent="0.2">
      <c r="A516" s="29">
        <v>142</v>
      </c>
      <c r="B516" s="30" t="s">
        <v>19</v>
      </c>
      <c r="C516" s="12" t="s">
        <v>14</v>
      </c>
      <c r="D516" s="23">
        <v>2515</v>
      </c>
      <c r="E516" s="14">
        <f t="shared" ca="1" si="48"/>
        <v>47</v>
      </c>
      <c r="F516" s="24"/>
      <c r="G516" s="22">
        <v>175</v>
      </c>
      <c r="H516" s="17"/>
      <c r="I516" s="18" t="str">
        <f t="shared" si="49"/>
        <v>ไม่มีข้อมูล</v>
      </c>
      <c r="J516" s="19" t="str">
        <f t="shared" si="53"/>
        <v>ไม่มีข้อมูล</v>
      </c>
      <c r="K516" s="20" t="str">
        <f t="shared" si="50"/>
        <v>ไม่มีข้อมูล</v>
      </c>
      <c r="L516" s="20" t="str">
        <f t="shared" si="51"/>
        <v>ไม่มีข้อมูล</v>
      </c>
      <c r="M516" s="10" t="str">
        <f t="shared" ca="1" si="52"/>
        <v>46-50</v>
      </c>
    </row>
    <row r="517" spans="1:13" ht="21" x14ac:dyDescent="0.2">
      <c r="A517" s="29">
        <v>143</v>
      </c>
      <c r="B517" s="30" t="s">
        <v>19</v>
      </c>
      <c r="C517" s="12" t="s">
        <v>14</v>
      </c>
      <c r="D517" s="23">
        <v>2504</v>
      </c>
      <c r="E517" s="14">
        <f t="shared" ca="1" si="48"/>
        <v>58</v>
      </c>
      <c r="F517" s="15"/>
      <c r="G517" s="22">
        <v>175</v>
      </c>
      <c r="H517" s="17"/>
      <c r="I517" s="18" t="str">
        <f t="shared" si="49"/>
        <v>ไม่มีข้อมูล</v>
      </c>
      <c r="J517" s="19" t="str">
        <f t="shared" si="53"/>
        <v>ไม่มีข้อมูล</v>
      </c>
      <c r="K517" s="20" t="str">
        <f t="shared" si="50"/>
        <v>ไม่มีข้อมูล</v>
      </c>
      <c r="L517" s="20" t="str">
        <f t="shared" si="51"/>
        <v>ไม่มีข้อมูล</v>
      </c>
      <c r="M517" s="10" t="str">
        <f t="shared" ca="1" si="52"/>
        <v>56-60</v>
      </c>
    </row>
    <row r="518" spans="1:13" ht="21" x14ac:dyDescent="0.2">
      <c r="A518" s="29">
        <v>144</v>
      </c>
      <c r="B518" s="30" t="s">
        <v>19</v>
      </c>
      <c r="C518" s="12" t="s">
        <v>14</v>
      </c>
      <c r="D518" s="23">
        <v>2509</v>
      </c>
      <c r="E518" s="14">
        <f t="shared" ca="1" si="48"/>
        <v>53</v>
      </c>
      <c r="F518" s="15"/>
      <c r="G518" s="22">
        <v>167</v>
      </c>
      <c r="H518" s="17"/>
      <c r="I518" s="18" t="str">
        <f t="shared" si="49"/>
        <v>ไม่มีข้อมูล</v>
      </c>
      <c r="J518" s="19" t="str">
        <f t="shared" si="53"/>
        <v>ไม่มีข้อมูล</v>
      </c>
      <c r="K518" s="20" t="str">
        <f t="shared" si="50"/>
        <v>ไม่มีข้อมูล</v>
      </c>
      <c r="L518" s="20" t="str">
        <f t="shared" si="51"/>
        <v>ไม่มีข้อมูล</v>
      </c>
      <c r="M518" s="10" t="str">
        <f t="shared" ca="1" si="52"/>
        <v>51-55</v>
      </c>
    </row>
    <row r="519" spans="1:13" ht="21" x14ac:dyDescent="0.2">
      <c r="A519" s="29">
        <v>145</v>
      </c>
      <c r="B519" s="30" t="s">
        <v>19</v>
      </c>
      <c r="C519" s="12" t="s">
        <v>14</v>
      </c>
      <c r="D519" s="23">
        <v>2521</v>
      </c>
      <c r="E519" s="14">
        <f t="shared" ca="1" si="48"/>
        <v>41</v>
      </c>
      <c r="F519" s="15"/>
      <c r="G519" s="22">
        <v>180</v>
      </c>
      <c r="H519" s="17"/>
      <c r="I519" s="18" t="str">
        <f t="shared" si="49"/>
        <v>ไม่มีข้อมูล</v>
      </c>
      <c r="J519" s="19" t="str">
        <f t="shared" si="53"/>
        <v>ไม่มีข้อมูล</v>
      </c>
      <c r="K519" s="20" t="str">
        <f t="shared" si="50"/>
        <v>ไม่มีข้อมูล</v>
      </c>
      <c r="L519" s="20" t="str">
        <f t="shared" si="51"/>
        <v>ไม่มีข้อมูล</v>
      </c>
      <c r="M519" s="10" t="str">
        <f t="shared" ca="1" si="52"/>
        <v>41-45</v>
      </c>
    </row>
    <row r="520" spans="1:13" ht="21" x14ac:dyDescent="0.2">
      <c r="A520" s="29">
        <v>146</v>
      </c>
      <c r="B520" s="30" t="s">
        <v>19</v>
      </c>
      <c r="C520" s="12" t="s">
        <v>14</v>
      </c>
      <c r="D520" s="23">
        <v>2523</v>
      </c>
      <c r="E520" s="14">
        <f t="shared" ca="1" si="48"/>
        <v>39</v>
      </c>
      <c r="F520" s="15"/>
      <c r="G520" s="22">
        <v>175</v>
      </c>
      <c r="H520" s="17"/>
      <c r="I520" s="18" t="str">
        <f t="shared" si="49"/>
        <v>ไม่มีข้อมูล</v>
      </c>
      <c r="J520" s="19" t="str">
        <f t="shared" si="53"/>
        <v>ไม่มีข้อมูล</v>
      </c>
      <c r="K520" s="20" t="str">
        <f t="shared" si="50"/>
        <v>ไม่มีข้อมูล</v>
      </c>
      <c r="L520" s="20" t="str">
        <f t="shared" si="51"/>
        <v>ไม่มีข้อมูล</v>
      </c>
      <c r="M520" s="10" t="str">
        <f t="shared" ca="1" si="52"/>
        <v>36-40</v>
      </c>
    </row>
    <row r="521" spans="1:13" ht="21" x14ac:dyDescent="0.2">
      <c r="A521" s="29">
        <v>147</v>
      </c>
      <c r="B521" s="30" t="s">
        <v>19</v>
      </c>
      <c r="C521" s="12" t="s">
        <v>14</v>
      </c>
      <c r="D521" s="23">
        <v>2519</v>
      </c>
      <c r="E521" s="14">
        <f t="shared" ca="1" si="48"/>
        <v>43</v>
      </c>
      <c r="F521" s="15"/>
      <c r="G521" s="22">
        <v>168</v>
      </c>
      <c r="H521" s="17"/>
      <c r="I521" s="18" t="str">
        <f t="shared" si="49"/>
        <v>ไม่มีข้อมูล</v>
      </c>
      <c r="J521" s="19" t="str">
        <f t="shared" si="53"/>
        <v>ไม่มีข้อมูล</v>
      </c>
      <c r="K521" s="20" t="str">
        <f t="shared" si="50"/>
        <v>ไม่มีข้อมูล</v>
      </c>
      <c r="L521" s="20" t="str">
        <f t="shared" si="51"/>
        <v>ไม่มีข้อมูล</v>
      </c>
      <c r="M521" s="10" t="str">
        <f t="shared" ca="1" si="52"/>
        <v>41-45</v>
      </c>
    </row>
    <row r="522" spans="1:13" ht="21" x14ac:dyDescent="0.2">
      <c r="A522" s="29">
        <v>148</v>
      </c>
      <c r="B522" s="30" t="s">
        <v>19</v>
      </c>
      <c r="C522" s="12" t="s">
        <v>14</v>
      </c>
      <c r="D522" s="23">
        <v>2529</v>
      </c>
      <c r="E522" s="14">
        <f t="shared" ca="1" si="48"/>
        <v>33</v>
      </c>
      <c r="F522" s="15"/>
      <c r="G522" s="22">
        <v>165</v>
      </c>
      <c r="H522" s="17"/>
      <c r="I522" s="18" t="str">
        <f t="shared" si="49"/>
        <v>ไม่มีข้อมูล</v>
      </c>
      <c r="J522" s="19" t="str">
        <f t="shared" si="53"/>
        <v>ไม่มีข้อมูล</v>
      </c>
      <c r="K522" s="20" t="str">
        <f t="shared" si="50"/>
        <v>ไม่มีข้อมูล</v>
      </c>
      <c r="L522" s="20" t="str">
        <f t="shared" si="51"/>
        <v>ไม่มีข้อมูล</v>
      </c>
      <c r="M522" s="10" t="str">
        <f t="shared" ca="1" si="52"/>
        <v>31-35</v>
      </c>
    </row>
    <row r="523" spans="1:13" ht="21" x14ac:dyDescent="0.2">
      <c r="A523" s="29">
        <v>149</v>
      </c>
      <c r="B523" s="30" t="s">
        <v>19</v>
      </c>
      <c r="C523" s="12" t="s">
        <v>14</v>
      </c>
      <c r="D523" s="23">
        <v>2525</v>
      </c>
      <c r="E523" s="14">
        <f t="shared" ca="1" si="48"/>
        <v>37</v>
      </c>
      <c r="F523" s="15"/>
      <c r="G523" s="22">
        <v>170</v>
      </c>
      <c r="H523" s="17"/>
      <c r="I523" s="18" t="str">
        <f t="shared" si="49"/>
        <v>ไม่มีข้อมูล</v>
      </c>
      <c r="J523" s="19" t="str">
        <f t="shared" si="53"/>
        <v>ไม่มีข้อมูล</v>
      </c>
      <c r="K523" s="20" t="str">
        <f t="shared" si="50"/>
        <v>ไม่มีข้อมูล</v>
      </c>
      <c r="L523" s="20" t="str">
        <f t="shared" si="51"/>
        <v>ไม่มีข้อมูล</v>
      </c>
      <c r="M523" s="10" t="str">
        <f t="shared" ca="1" si="52"/>
        <v>36-40</v>
      </c>
    </row>
    <row r="524" spans="1:13" ht="21" x14ac:dyDescent="0.2">
      <c r="A524" s="29">
        <v>150</v>
      </c>
      <c r="B524" s="30" t="s">
        <v>19</v>
      </c>
      <c r="C524" s="12" t="s">
        <v>14</v>
      </c>
      <c r="D524" s="23">
        <v>2522</v>
      </c>
      <c r="E524" s="14">
        <f t="shared" ca="1" si="48"/>
        <v>40</v>
      </c>
      <c r="F524" s="15"/>
      <c r="G524" s="22">
        <v>165</v>
      </c>
      <c r="H524" s="17"/>
      <c r="I524" s="18" t="str">
        <f t="shared" si="49"/>
        <v>ไม่มีข้อมูล</v>
      </c>
      <c r="J524" s="19" t="str">
        <f t="shared" si="53"/>
        <v>ไม่มีข้อมูล</v>
      </c>
      <c r="K524" s="20" t="str">
        <f t="shared" si="50"/>
        <v>ไม่มีข้อมูล</v>
      </c>
      <c r="L524" s="20" t="str">
        <f t="shared" si="51"/>
        <v>ไม่มีข้อมูล</v>
      </c>
      <c r="M524" s="10" t="str">
        <f t="shared" ca="1" si="52"/>
        <v>36-40</v>
      </c>
    </row>
    <row r="525" spans="1:13" ht="21" x14ac:dyDescent="0.2">
      <c r="A525" s="29">
        <v>151</v>
      </c>
      <c r="B525" s="30" t="s">
        <v>19</v>
      </c>
      <c r="C525" s="12" t="s">
        <v>14</v>
      </c>
      <c r="D525" s="23">
        <v>2533</v>
      </c>
      <c r="E525" s="14">
        <f t="shared" ca="1" si="48"/>
        <v>29</v>
      </c>
      <c r="F525" s="15"/>
      <c r="G525" s="22">
        <v>175</v>
      </c>
      <c r="H525" s="17"/>
      <c r="I525" s="18" t="str">
        <f t="shared" si="49"/>
        <v>ไม่มีข้อมูล</v>
      </c>
      <c r="J525" s="19" t="str">
        <f t="shared" si="53"/>
        <v>ไม่มีข้อมูล</v>
      </c>
      <c r="K525" s="20" t="str">
        <f t="shared" si="50"/>
        <v>ไม่มีข้อมูล</v>
      </c>
      <c r="L525" s="20" t="str">
        <f t="shared" si="51"/>
        <v>ไม่มีข้อมูล</v>
      </c>
      <c r="M525" s="10" t="str">
        <f t="shared" ca="1" si="52"/>
        <v>26-30</v>
      </c>
    </row>
    <row r="526" spans="1:13" ht="21" x14ac:dyDescent="0.2">
      <c r="A526" s="29">
        <v>152</v>
      </c>
      <c r="B526" s="30" t="s">
        <v>19</v>
      </c>
      <c r="C526" s="12" t="s">
        <v>13</v>
      </c>
      <c r="D526" s="23">
        <v>2509</v>
      </c>
      <c r="E526" s="14">
        <f t="shared" ca="1" si="48"/>
        <v>53</v>
      </c>
      <c r="F526" s="15">
        <v>62.6</v>
      </c>
      <c r="G526" s="22">
        <v>148</v>
      </c>
      <c r="H526" s="17">
        <v>69</v>
      </c>
      <c r="I526" s="18">
        <f t="shared" si="49"/>
        <v>28.579254930606282</v>
      </c>
      <c r="J526" s="19" t="str">
        <f t="shared" si="53"/>
        <v>อ้วน</v>
      </c>
      <c r="K526" s="20" t="str">
        <f t="shared" si="50"/>
        <v>ไม่ลงพุง</v>
      </c>
      <c r="L526" s="20" t="str">
        <f t="shared" si="51"/>
        <v>เสี่ยง</v>
      </c>
      <c r="M526" s="10" t="str">
        <f t="shared" ca="1" si="52"/>
        <v>51-55</v>
      </c>
    </row>
    <row r="527" spans="1:13" ht="21" x14ac:dyDescent="0.2">
      <c r="A527" s="29">
        <v>153</v>
      </c>
      <c r="B527" s="30" t="s">
        <v>19</v>
      </c>
      <c r="C527" s="12" t="s">
        <v>14</v>
      </c>
      <c r="D527" s="23">
        <v>2510</v>
      </c>
      <c r="E527" s="14">
        <f t="shared" ca="1" si="48"/>
        <v>52</v>
      </c>
      <c r="F527" s="15">
        <v>62.6</v>
      </c>
      <c r="G527" s="22">
        <v>170</v>
      </c>
      <c r="H527" s="17">
        <v>93</v>
      </c>
      <c r="I527" s="18">
        <f t="shared" si="49"/>
        <v>21.660899653979239</v>
      </c>
      <c r="J527" s="19" t="str">
        <f t="shared" si="53"/>
        <v>ปกติ</v>
      </c>
      <c r="K527" s="20" t="str">
        <f t="shared" si="50"/>
        <v>ลงพุง</v>
      </c>
      <c r="L527" s="20" t="str">
        <f t="shared" si="51"/>
        <v>เสี่ยง</v>
      </c>
      <c r="M527" s="10" t="str">
        <f t="shared" ca="1" si="52"/>
        <v>51-55</v>
      </c>
    </row>
    <row r="528" spans="1:13" ht="21" x14ac:dyDescent="0.2">
      <c r="A528" s="29">
        <v>154</v>
      </c>
      <c r="B528" s="30" t="s">
        <v>19</v>
      </c>
      <c r="C528" s="12" t="s">
        <v>14</v>
      </c>
      <c r="D528" s="23">
        <v>2504</v>
      </c>
      <c r="E528" s="14">
        <f t="shared" ca="1" si="48"/>
        <v>58</v>
      </c>
      <c r="F528" s="15">
        <v>69.400000000000006</v>
      </c>
      <c r="G528" s="22">
        <v>164</v>
      </c>
      <c r="H528" s="17">
        <v>84</v>
      </c>
      <c r="I528" s="18">
        <f t="shared" si="49"/>
        <v>25.803093396787627</v>
      </c>
      <c r="J528" s="19" t="str">
        <f t="shared" si="53"/>
        <v>อ้วน</v>
      </c>
      <c r="K528" s="20" t="str">
        <f t="shared" si="50"/>
        <v>ลงพุง</v>
      </c>
      <c r="L528" s="20" t="str">
        <f t="shared" si="51"/>
        <v>เสี่ยงสูง</v>
      </c>
      <c r="M528" s="10" t="str">
        <f t="shared" ca="1" si="52"/>
        <v>56-60</v>
      </c>
    </row>
    <row r="529" spans="1:13" ht="21" x14ac:dyDescent="0.2">
      <c r="A529" s="29">
        <v>155</v>
      </c>
      <c r="B529" s="30" t="s">
        <v>19</v>
      </c>
      <c r="C529" s="12" t="s">
        <v>13</v>
      </c>
      <c r="D529" s="23">
        <v>2504</v>
      </c>
      <c r="E529" s="14">
        <f t="shared" ca="1" si="48"/>
        <v>58</v>
      </c>
      <c r="F529" s="15">
        <v>63.3</v>
      </c>
      <c r="G529" s="22">
        <v>160</v>
      </c>
      <c r="H529" s="17">
        <v>82</v>
      </c>
      <c r="I529" s="18">
        <f t="shared" si="49"/>
        <v>24.7265625</v>
      </c>
      <c r="J529" s="19" t="str">
        <f t="shared" si="53"/>
        <v>น้ำหนักเกิน</v>
      </c>
      <c r="K529" s="20" t="str">
        <f t="shared" si="50"/>
        <v>ลงพุง</v>
      </c>
      <c r="L529" s="20" t="str">
        <f t="shared" si="51"/>
        <v>เสี่ยงสูง</v>
      </c>
      <c r="M529" s="10" t="str">
        <f t="shared" ca="1" si="52"/>
        <v>56-60</v>
      </c>
    </row>
    <row r="530" spans="1:13" ht="21" x14ac:dyDescent="0.2">
      <c r="A530" s="29">
        <v>156</v>
      </c>
      <c r="B530" s="30" t="s">
        <v>19</v>
      </c>
      <c r="C530" s="12" t="s">
        <v>13</v>
      </c>
      <c r="D530" s="23">
        <v>2536</v>
      </c>
      <c r="E530" s="14">
        <f t="shared" ca="1" si="48"/>
        <v>26</v>
      </c>
      <c r="F530" s="15">
        <v>55.7</v>
      </c>
      <c r="G530" s="22">
        <v>158</v>
      </c>
      <c r="H530" s="17">
        <v>94</v>
      </c>
      <c r="I530" s="18">
        <f t="shared" si="49"/>
        <v>22.312129466431664</v>
      </c>
      <c r="J530" s="19" t="str">
        <f t="shared" si="53"/>
        <v>ปกติ</v>
      </c>
      <c r="K530" s="20" t="str">
        <f t="shared" si="50"/>
        <v>ลงพุง</v>
      </c>
      <c r="L530" s="20" t="str">
        <f t="shared" si="51"/>
        <v>เสี่ยง</v>
      </c>
      <c r="M530" s="10" t="str">
        <f t="shared" ca="1" si="52"/>
        <v>26-30</v>
      </c>
    </row>
    <row r="531" spans="1:13" ht="21" x14ac:dyDescent="0.2">
      <c r="A531" s="29">
        <v>157</v>
      </c>
      <c r="B531" s="30" t="s">
        <v>19</v>
      </c>
      <c r="C531" s="12" t="s">
        <v>14</v>
      </c>
      <c r="D531" s="23">
        <v>2537</v>
      </c>
      <c r="E531" s="14">
        <f t="shared" ca="1" si="48"/>
        <v>25</v>
      </c>
      <c r="F531" s="15">
        <v>82</v>
      </c>
      <c r="G531" s="22">
        <v>171</v>
      </c>
      <c r="H531" s="17">
        <v>91</v>
      </c>
      <c r="I531" s="18">
        <f t="shared" si="49"/>
        <v>28.042816593139772</v>
      </c>
      <c r="J531" s="19" t="str">
        <f t="shared" si="53"/>
        <v>อ้วน</v>
      </c>
      <c r="K531" s="20" t="str">
        <f t="shared" si="50"/>
        <v>ลงพุง</v>
      </c>
      <c r="L531" s="20" t="str">
        <f t="shared" si="51"/>
        <v>เสี่ยงสูง</v>
      </c>
      <c r="M531" s="10" t="str">
        <f t="shared" ca="1" si="52"/>
        <v>20-25</v>
      </c>
    </row>
    <row r="532" spans="1:13" ht="21" x14ac:dyDescent="0.2">
      <c r="A532" s="29">
        <v>158</v>
      </c>
      <c r="B532" s="30" t="s">
        <v>19</v>
      </c>
      <c r="C532" s="12" t="s">
        <v>13</v>
      </c>
      <c r="D532" s="23">
        <v>2497</v>
      </c>
      <c r="E532" s="14">
        <f t="shared" ca="1" si="48"/>
        <v>65</v>
      </c>
      <c r="F532" s="15">
        <v>51.9</v>
      </c>
      <c r="G532" s="22">
        <v>140</v>
      </c>
      <c r="H532" s="17">
        <v>78</v>
      </c>
      <c r="I532" s="18">
        <f t="shared" si="49"/>
        <v>26.479591836734691</v>
      </c>
      <c r="J532" s="19" t="str">
        <f t="shared" si="53"/>
        <v>อ้วน</v>
      </c>
      <c r="K532" s="20" t="str">
        <f t="shared" si="50"/>
        <v>ลงพุง</v>
      </c>
      <c r="L532" s="20" t="str">
        <f t="shared" si="51"/>
        <v>เสี่ยงสูง</v>
      </c>
      <c r="M532" s="10" t="str">
        <f t="shared" ca="1" si="52"/>
        <v>60+</v>
      </c>
    </row>
    <row r="533" spans="1:13" ht="21" x14ac:dyDescent="0.2">
      <c r="A533" s="29">
        <v>159</v>
      </c>
      <c r="B533" s="30" t="s">
        <v>19</v>
      </c>
      <c r="C533" s="12" t="s">
        <v>13</v>
      </c>
      <c r="D533" s="23">
        <v>2499</v>
      </c>
      <c r="E533" s="14">
        <f t="shared" ca="1" si="48"/>
        <v>63</v>
      </c>
      <c r="F533" s="15">
        <v>57.3</v>
      </c>
      <c r="G533" s="22">
        <v>156</v>
      </c>
      <c r="H533" s="17">
        <v>79</v>
      </c>
      <c r="I533" s="18">
        <f t="shared" si="49"/>
        <v>23.545364891518734</v>
      </c>
      <c r="J533" s="19" t="str">
        <f t="shared" si="53"/>
        <v>น้ำหนักเกิน</v>
      </c>
      <c r="K533" s="20" t="str">
        <f t="shared" si="50"/>
        <v>ลงพุง</v>
      </c>
      <c r="L533" s="20" t="str">
        <f t="shared" si="51"/>
        <v>เสี่ยงสูง</v>
      </c>
      <c r="M533" s="10" t="str">
        <f t="shared" ca="1" si="52"/>
        <v>60+</v>
      </c>
    </row>
    <row r="534" spans="1:13" ht="21" x14ac:dyDescent="0.2">
      <c r="A534" s="29"/>
      <c r="C534" s="12"/>
      <c r="D534" s="23"/>
      <c r="E534" s="14" t="str">
        <f t="shared" ca="1" si="48"/>
        <v>ไม่มีข้อมูล</v>
      </c>
      <c r="F534" s="15"/>
      <c r="G534" s="22"/>
      <c r="H534" s="17"/>
      <c r="I534" s="18" t="str">
        <f t="shared" si="49"/>
        <v>ไม่มีข้อมูล</v>
      </c>
      <c r="J534" s="19" t="str">
        <f t="shared" si="53"/>
        <v>ไม่มีข้อมูล</v>
      </c>
      <c r="K534" s="20" t="str">
        <f t="shared" si="50"/>
        <v>ไม่มีข้อมูล</v>
      </c>
      <c r="L534" s="20" t="str">
        <f t="shared" si="51"/>
        <v>ไม่มีข้อมูล</v>
      </c>
      <c r="M534" s="10" t="str">
        <f t="shared" ca="1" si="52"/>
        <v>ไม่มีข้อมูล</v>
      </c>
    </row>
    <row r="535" spans="1:13" ht="21" x14ac:dyDescent="0.2">
      <c r="A535" s="29"/>
      <c r="C535" s="12"/>
      <c r="D535" s="23"/>
      <c r="E535" s="14" t="str">
        <f t="shared" ca="1" si="48"/>
        <v>ไม่มีข้อมูล</v>
      </c>
      <c r="F535" s="15"/>
      <c r="G535" s="22"/>
      <c r="H535" s="17"/>
      <c r="I535" s="18" t="str">
        <f t="shared" si="49"/>
        <v>ไม่มีข้อมูล</v>
      </c>
      <c r="J535" s="19" t="str">
        <f t="shared" si="53"/>
        <v>ไม่มีข้อมูล</v>
      </c>
      <c r="K535" s="20" t="str">
        <f t="shared" si="50"/>
        <v>ไม่มีข้อมูล</v>
      </c>
      <c r="L535" s="20" t="str">
        <f t="shared" si="51"/>
        <v>ไม่มีข้อมูล</v>
      </c>
      <c r="M535" s="10" t="str">
        <f t="shared" ca="1" si="52"/>
        <v>ไม่มีข้อมูล</v>
      </c>
    </row>
    <row r="536" spans="1:13" ht="21" x14ac:dyDescent="0.2">
      <c r="A536" s="29"/>
      <c r="C536" s="12"/>
      <c r="D536" s="23"/>
      <c r="E536" s="14" t="str">
        <f t="shared" ca="1" si="48"/>
        <v>ไม่มีข้อมูล</v>
      </c>
      <c r="F536" s="15"/>
      <c r="G536" s="22"/>
      <c r="H536" s="17"/>
      <c r="I536" s="18" t="str">
        <f t="shared" si="49"/>
        <v>ไม่มีข้อมูล</v>
      </c>
      <c r="J536" s="19" t="str">
        <f t="shared" si="53"/>
        <v>ไม่มีข้อมูล</v>
      </c>
      <c r="K536" s="20" t="str">
        <f t="shared" si="50"/>
        <v>ไม่มีข้อมูล</v>
      </c>
      <c r="L536" s="20" t="str">
        <f t="shared" si="51"/>
        <v>ไม่มีข้อมูล</v>
      </c>
      <c r="M536" s="10" t="str">
        <f t="shared" ca="1" si="52"/>
        <v>ไม่มีข้อมูล</v>
      </c>
    </row>
    <row r="537" spans="1:13" ht="21" x14ac:dyDescent="0.2">
      <c r="A537" s="29"/>
      <c r="C537" s="12"/>
      <c r="D537" s="23"/>
      <c r="E537" s="14" t="str">
        <f t="shared" ca="1" si="48"/>
        <v>ไม่มีข้อมูล</v>
      </c>
      <c r="F537" s="15"/>
      <c r="G537" s="22"/>
      <c r="H537" s="17"/>
      <c r="I537" s="18" t="str">
        <f t="shared" si="49"/>
        <v>ไม่มีข้อมูล</v>
      </c>
      <c r="J537" s="19" t="str">
        <f t="shared" si="53"/>
        <v>ไม่มีข้อมูล</v>
      </c>
      <c r="K537" s="20" t="str">
        <f t="shared" si="50"/>
        <v>ไม่มีข้อมูล</v>
      </c>
      <c r="L537" s="20" t="str">
        <f t="shared" si="51"/>
        <v>ไม่มีข้อมูล</v>
      </c>
      <c r="M537" s="10" t="str">
        <f t="shared" ca="1" si="52"/>
        <v>ไม่มีข้อมูล</v>
      </c>
    </row>
    <row r="538" spans="1:13" ht="21" x14ac:dyDescent="0.2">
      <c r="A538" s="29"/>
      <c r="C538" s="12"/>
      <c r="D538" s="23"/>
      <c r="E538" s="14" t="str">
        <f t="shared" ca="1" si="48"/>
        <v>ไม่มีข้อมูล</v>
      </c>
      <c r="F538" s="15"/>
      <c r="G538" s="22"/>
      <c r="H538" s="17"/>
      <c r="I538" s="18" t="str">
        <f t="shared" si="49"/>
        <v>ไม่มีข้อมูล</v>
      </c>
      <c r="J538" s="19" t="str">
        <f t="shared" si="53"/>
        <v>ไม่มีข้อมูล</v>
      </c>
      <c r="K538" s="20" t="str">
        <f t="shared" si="50"/>
        <v>ไม่มีข้อมูล</v>
      </c>
      <c r="L538" s="20" t="str">
        <f t="shared" si="51"/>
        <v>ไม่มีข้อมูล</v>
      </c>
      <c r="M538" s="10" t="str">
        <f t="shared" ca="1" si="52"/>
        <v>ไม่มีข้อมูล</v>
      </c>
    </row>
    <row r="539" spans="1:13" ht="21" x14ac:dyDescent="0.2">
      <c r="A539" s="29"/>
      <c r="C539" s="12"/>
      <c r="D539" s="23"/>
      <c r="E539" s="14" t="str">
        <f t="shared" ca="1" si="48"/>
        <v>ไม่มีข้อมูล</v>
      </c>
      <c r="F539" s="15"/>
      <c r="G539" s="22"/>
      <c r="H539" s="17"/>
      <c r="I539" s="18" t="str">
        <f t="shared" si="49"/>
        <v>ไม่มีข้อมูล</v>
      </c>
      <c r="J539" s="19" t="str">
        <f t="shared" si="53"/>
        <v>ไม่มีข้อมูล</v>
      </c>
      <c r="K539" s="20" t="str">
        <f t="shared" si="50"/>
        <v>ไม่มีข้อมูล</v>
      </c>
      <c r="L539" s="20" t="str">
        <f t="shared" si="51"/>
        <v>ไม่มีข้อมูล</v>
      </c>
      <c r="M539" s="10" t="str">
        <f t="shared" ca="1" si="52"/>
        <v>ไม่มีข้อมูล</v>
      </c>
    </row>
    <row r="540" spans="1:13" ht="21" x14ac:dyDescent="0.2">
      <c r="A540" s="29"/>
      <c r="C540" s="12"/>
      <c r="D540" s="23"/>
      <c r="E540" s="14" t="str">
        <f t="shared" ca="1" si="48"/>
        <v>ไม่มีข้อมูล</v>
      </c>
      <c r="F540" s="15"/>
      <c r="G540" s="22"/>
      <c r="H540" s="17"/>
      <c r="I540" s="18" t="str">
        <f t="shared" si="49"/>
        <v>ไม่มีข้อมูล</v>
      </c>
      <c r="J540" s="19" t="str">
        <f t="shared" si="53"/>
        <v>ไม่มีข้อมูล</v>
      </c>
      <c r="K540" s="20" t="str">
        <f t="shared" si="50"/>
        <v>ไม่มีข้อมูล</v>
      </c>
      <c r="L540" s="20" t="str">
        <f t="shared" si="51"/>
        <v>ไม่มีข้อมูล</v>
      </c>
      <c r="M540" s="10" t="str">
        <f t="shared" ca="1" si="52"/>
        <v>ไม่มีข้อมูล</v>
      </c>
    </row>
    <row r="541" spans="1:13" ht="21" x14ac:dyDescent="0.2">
      <c r="A541" s="29"/>
      <c r="C541" s="12"/>
      <c r="D541" s="23"/>
      <c r="E541" s="14" t="str">
        <f t="shared" ca="1" si="48"/>
        <v>ไม่มีข้อมูล</v>
      </c>
      <c r="F541" s="15"/>
      <c r="G541" s="22"/>
      <c r="H541" s="17"/>
      <c r="I541" s="18" t="str">
        <f t="shared" si="49"/>
        <v>ไม่มีข้อมูล</v>
      </c>
      <c r="J541" s="19" t="str">
        <f t="shared" si="53"/>
        <v>ไม่มีข้อมูล</v>
      </c>
      <c r="K541" s="20" t="str">
        <f t="shared" si="50"/>
        <v>ไม่มีข้อมูล</v>
      </c>
      <c r="L541" s="20" t="str">
        <f t="shared" si="51"/>
        <v>ไม่มีข้อมูล</v>
      </c>
      <c r="M541" s="10" t="str">
        <f t="shared" ca="1" si="52"/>
        <v>ไม่มีข้อมูล</v>
      </c>
    </row>
    <row r="542" spans="1:13" ht="21" x14ac:dyDescent="0.2">
      <c r="A542" s="29"/>
      <c r="C542" s="12"/>
      <c r="D542" s="23"/>
      <c r="E542" s="14" t="str">
        <f t="shared" ca="1" si="48"/>
        <v>ไม่มีข้อมูล</v>
      </c>
      <c r="F542" s="15"/>
      <c r="G542" s="22"/>
      <c r="H542" s="17"/>
      <c r="I542" s="18" t="str">
        <f t="shared" si="49"/>
        <v>ไม่มีข้อมูล</v>
      </c>
      <c r="J542" s="19" t="str">
        <f t="shared" si="53"/>
        <v>ไม่มีข้อมูล</v>
      </c>
      <c r="K542" s="20" t="str">
        <f t="shared" si="50"/>
        <v>ไม่มีข้อมูล</v>
      </c>
      <c r="L542" s="20" t="str">
        <f t="shared" si="51"/>
        <v>ไม่มีข้อมูล</v>
      </c>
      <c r="M542" s="10" t="str">
        <f t="shared" ca="1" si="52"/>
        <v>ไม่มีข้อมูล</v>
      </c>
    </row>
    <row r="543" spans="1:13" ht="21" x14ac:dyDescent="0.2">
      <c r="A543" s="29"/>
      <c r="C543" s="12"/>
      <c r="D543" s="23"/>
      <c r="E543" s="14" t="str">
        <f t="shared" ca="1" si="48"/>
        <v>ไม่มีข้อมูล</v>
      </c>
      <c r="F543" s="15"/>
      <c r="G543" s="22"/>
      <c r="H543" s="17"/>
      <c r="I543" s="18" t="str">
        <f t="shared" si="49"/>
        <v>ไม่มีข้อมูล</v>
      </c>
      <c r="J543" s="19" t="str">
        <f t="shared" si="53"/>
        <v>ไม่มีข้อมูล</v>
      </c>
      <c r="K543" s="20" t="str">
        <f t="shared" si="50"/>
        <v>ไม่มีข้อมูล</v>
      </c>
      <c r="L543" s="20" t="str">
        <f t="shared" si="51"/>
        <v>ไม่มีข้อมูล</v>
      </c>
      <c r="M543" s="10" t="str">
        <f t="shared" ca="1" si="52"/>
        <v>ไม่มีข้อมูล</v>
      </c>
    </row>
    <row r="544" spans="1:13" ht="21" x14ac:dyDescent="0.2">
      <c r="A544" s="29"/>
      <c r="C544" s="12"/>
      <c r="D544" s="23"/>
      <c r="E544" s="14" t="str">
        <f t="shared" ca="1" si="48"/>
        <v>ไม่มีข้อมูล</v>
      </c>
      <c r="F544" s="15"/>
      <c r="G544" s="22"/>
      <c r="H544" s="17"/>
      <c r="I544" s="18" t="str">
        <f t="shared" si="49"/>
        <v>ไม่มีข้อมูล</v>
      </c>
      <c r="J544" s="19" t="str">
        <f t="shared" si="53"/>
        <v>ไม่มีข้อมูล</v>
      </c>
      <c r="K544" s="20" t="str">
        <f t="shared" si="50"/>
        <v>ไม่มีข้อมูล</v>
      </c>
      <c r="L544" s="20" t="str">
        <f t="shared" si="51"/>
        <v>ไม่มีข้อมูล</v>
      </c>
      <c r="M544" s="10" t="str">
        <f t="shared" ca="1" si="52"/>
        <v>ไม่มีข้อมูล</v>
      </c>
    </row>
    <row r="545" spans="1:13" ht="21" x14ac:dyDescent="0.2">
      <c r="A545" s="29"/>
      <c r="C545" s="12"/>
      <c r="D545" s="23"/>
      <c r="E545" s="14" t="str">
        <f t="shared" ca="1" si="48"/>
        <v>ไม่มีข้อมูล</v>
      </c>
      <c r="F545" s="15"/>
      <c r="G545" s="22"/>
      <c r="H545" s="17"/>
      <c r="I545" s="18" t="str">
        <f t="shared" si="49"/>
        <v>ไม่มีข้อมูล</v>
      </c>
      <c r="J545" s="19" t="str">
        <f t="shared" si="53"/>
        <v>ไม่มีข้อมูล</v>
      </c>
      <c r="K545" s="20" t="str">
        <f t="shared" si="50"/>
        <v>ไม่มีข้อมูล</v>
      </c>
      <c r="L545" s="20" t="str">
        <f t="shared" si="51"/>
        <v>ไม่มีข้อมูล</v>
      </c>
      <c r="M545" s="10" t="str">
        <f t="shared" ca="1" si="52"/>
        <v>ไม่มีข้อมูล</v>
      </c>
    </row>
    <row r="546" spans="1:13" ht="21" x14ac:dyDescent="0.2">
      <c r="A546" s="29"/>
      <c r="C546" s="12"/>
      <c r="D546" s="23"/>
      <c r="E546" s="14" t="str">
        <f t="shared" ca="1" si="48"/>
        <v>ไม่มีข้อมูล</v>
      </c>
      <c r="F546" s="15"/>
      <c r="G546" s="22"/>
      <c r="H546" s="17"/>
      <c r="I546" s="18" t="str">
        <f t="shared" si="49"/>
        <v>ไม่มีข้อมูล</v>
      </c>
      <c r="J546" s="19" t="str">
        <f t="shared" si="53"/>
        <v>ไม่มีข้อมูล</v>
      </c>
      <c r="K546" s="20" t="str">
        <f t="shared" si="50"/>
        <v>ไม่มีข้อมูล</v>
      </c>
      <c r="L546" s="20" t="str">
        <f t="shared" si="51"/>
        <v>ไม่มีข้อมูล</v>
      </c>
      <c r="M546" s="10" t="str">
        <f t="shared" ca="1" si="52"/>
        <v>ไม่มีข้อมูล</v>
      </c>
    </row>
    <row r="547" spans="1:13" ht="21" x14ac:dyDescent="0.2">
      <c r="A547" s="29"/>
      <c r="C547" s="12"/>
      <c r="D547" s="23"/>
      <c r="E547" s="14" t="str">
        <f t="shared" ca="1" si="48"/>
        <v>ไม่มีข้อมูล</v>
      </c>
      <c r="F547" s="15"/>
      <c r="G547" s="22"/>
      <c r="H547" s="17"/>
      <c r="I547" s="18" t="str">
        <f t="shared" si="49"/>
        <v>ไม่มีข้อมูล</v>
      </c>
      <c r="J547" s="19" t="str">
        <f t="shared" si="53"/>
        <v>ไม่มีข้อมูล</v>
      </c>
      <c r="K547" s="20" t="str">
        <f t="shared" si="50"/>
        <v>ไม่มีข้อมูล</v>
      </c>
      <c r="L547" s="20" t="str">
        <f t="shared" si="51"/>
        <v>ไม่มีข้อมูล</v>
      </c>
      <c r="M547" s="10" t="str">
        <f t="shared" ca="1" si="52"/>
        <v>ไม่มีข้อมูล</v>
      </c>
    </row>
    <row r="548" spans="1:13" ht="21" x14ac:dyDescent="0.2">
      <c r="A548" s="29"/>
      <c r="C548" s="12"/>
      <c r="D548" s="23"/>
      <c r="E548" s="14" t="str">
        <f t="shared" ca="1" si="48"/>
        <v>ไม่มีข้อมูล</v>
      </c>
      <c r="F548" s="15"/>
      <c r="G548" s="22"/>
      <c r="H548" s="17"/>
      <c r="I548" s="18" t="str">
        <f t="shared" si="49"/>
        <v>ไม่มีข้อมูล</v>
      </c>
      <c r="J548" s="19" t="str">
        <f t="shared" si="53"/>
        <v>ไม่มีข้อมูล</v>
      </c>
      <c r="K548" s="20" t="str">
        <f t="shared" si="50"/>
        <v>ไม่มีข้อมูล</v>
      </c>
      <c r="L548" s="20" t="str">
        <f t="shared" si="51"/>
        <v>ไม่มีข้อมูล</v>
      </c>
      <c r="M548" s="10" t="str">
        <f t="shared" ca="1" si="52"/>
        <v>ไม่มีข้อมูล</v>
      </c>
    </row>
    <row r="549" spans="1:13" ht="21" x14ac:dyDescent="0.2">
      <c r="A549" s="29"/>
      <c r="C549" s="12"/>
      <c r="D549" s="23"/>
      <c r="E549" s="14" t="str">
        <f t="shared" ca="1" si="48"/>
        <v>ไม่มีข้อมูล</v>
      </c>
      <c r="F549" s="15"/>
      <c r="G549" s="22"/>
      <c r="H549" s="17"/>
      <c r="I549" s="18" t="str">
        <f t="shared" si="49"/>
        <v>ไม่มีข้อมูล</v>
      </c>
      <c r="J549" s="19" t="str">
        <f t="shared" si="53"/>
        <v>ไม่มีข้อมูล</v>
      </c>
      <c r="K549" s="20" t="str">
        <f t="shared" si="50"/>
        <v>ไม่มีข้อมูล</v>
      </c>
      <c r="L549" s="20" t="str">
        <f t="shared" si="51"/>
        <v>ไม่มีข้อมูล</v>
      </c>
      <c r="M549" s="10" t="str">
        <f t="shared" ca="1" si="52"/>
        <v>ไม่มีข้อมูล</v>
      </c>
    </row>
    <row r="550" spans="1:13" ht="21" x14ac:dyDescent="0.2">
      <c r="A550" s="29"/>
      <c r="C550" s="12"/>
      <c r="D550" s="23"/>
      <c r="E550" s="14" t="str">
        <f t="shared" ca="1" si="48"/>
        <v>ไม่มีข้อมูล</v>
      </c>
      <c r="F550" s="15"/>
      <c r="G550" s="22"/>
      <c r="H550" s="17"/>
      <c r="I550" s="18" t="str">
        <f t="shared" si="49"/>
        <v>ไม่มีข้อมูล</v>
      </c>
      <c r="J550" s="19" t="str">
        <f t="shared" si="53"/>
        <v>ไม่มีข้อมูล</v>
      </c>
      <c r="K550" s="20" t="str">
        <f t="shared" si="50"/>
        <v>ไม่มีข้อมูล</v>
      </c>
      <c r="L550" s="20" t="str">
        <f t="shared" si="51"/>
        <v>ไม่มีข้อมูล</v>
      </c>
      <c r="M550" s="10" t="str">
        <f t="shared" ca="1" si="52"/>
        <v>ไม่มีข้อมูล</v>
      </c>
    </row>
    <row r="551" spans="1:13" ht="21" x14ac:dyDescent="0.2">
      <c r="A551" s="29"/>
      <c r="C551" s="12"/>
      <c r="D551" s="23"/>
      <c r="E551" s="14" t="str">
        <f t="shared" ca="1" si="48"/>
        <v>ไม่มีข้อมูล</v>
      </c>
      <c r="F551" s="15"/>
      <c r="G551" s="22"/>
      <c r="H551" s="17"/>
      <c r="I551" s="18" t="str">
        <f t="shared" si="49"/>
        <v>ไม่มีข้อมูล</v>
      </c>
      <c r="J551" s="19" t="str">
        <f t="shared" si="53"/>
        <v>ไม่มีข้อมูล</v>
      </c>
      <c r="K551" s="20" t="str">
        <f t="shared" si="50"/>
        <v>ไม่มีข้อมูล</v>
      </c>
      <c r="L551" s="20" t="str">
        <f t="shared" si="51"/>
        <v>ไม่มีข้อมูล</v>
      </c>
      <c r="M551" s="10" t="str">
        <f t="shared" ca="1" si="52"/>
        <v>ไม่มีข้อมูล</v>
      </c>
    </row>
    <row r="552" spans="1:13" ht="21" x14ac:dyDescent="0.2">
      <c r="A552" s="29"/>
      <c r="C552" s="26"/>
      <c r="D552" s="23"/>
      <c r="E552" s="14" t="str">
        <f t="shared" ca="1" si="48"/>
        <v>ไม่มีข้อมูล</v>
      </c>
      <c r="F552" s="15"/>
      <c r="G552" s="22"/>
      <c r="H552" s="17"/>
      <c r="I552" s="18" t="str">
        <f t="shared" si="49"/>
        <v>ไม่มีข้อมูล</v>
      </c>
      <c r="J552" s="19" t="str">
        <f t="shared" si="53"/>
        <v>ไม่มีข้อมูล</v>
      </c>
      <c r="K552" s="20" t="str">
        <f t="shared" si="50"/>
        <v>ไม่มีข้อมูล</v>
      </c>
      <c r="L552" s="20" t="str">
        <f t="shared" si="51"/>
        <v>ไม่มีข้อมูล</v>
      </c>
      <c r="M552" s="10" t="str">
        <f t="shared" ca="1" si="52"/>
        <v>ไม่มีข้อมูล</v>
      </c>
    </row>
    <row r="553" spans="1:13" ht="21" x14ac:dyDescent="0.2">
      <c r="A553" s="29"/>
      <c r="C553" s="26"/>
      <c r="D553" s="23"/>
      <c r="E553" s="14" t="str">
        <f t="shared" ca="1" si="48"/>
        <v>ไม่มีข้อมูล</v>
      </c>
      <c r="F553" s="15"/>
      <c r="G553" s="22"/>
      <c r="H553" s="17"/>
      <c r="I553" s="18" t="str">
        <f t="shared" si="49"/>
        <v>ไม่มีข้อมูล</v>
      </c>
      <c r="J553" s="19" t="str">
        <f t="shared" si="53"/>
        <v>ไม่มีข้อมูล</v>
      </c>
      <c r="K553" s="20" t="str">
        <f t="shared" si="50"/>
        <v>ไม่มีข้อมูล</v>
      </c>
      <c r="L553" s="20" t="str">
        <f t="shared" si="51"/>
        <v>ไม่มีข้อมูล</v>
      </c>
      <c r="M553" s="10" t="str">
        <f t="shared" ca="1" si="52"/>
        <v>ไม่มีข้อมูล</v>
      </c>
    </row>
    <row r="554" spans="1:13" ht="21" x14ac:dyDescent="0.2">
      <c r="A554" s="29"/>
      <c r="C554" s="26"/>
      <c r="D554" s="23"/>
      <c r="E554" s="14" t="str">
        <f t="shared" ca="1" si="48"/>
        <v>ไม่มีข้อมูล</v>
      </c>
      <c r="F554" s="15"/>
      <c r="G554" s="22"/>
      <c r="H554" s="17"/>
      <c r="I554" s="18" t="str">
        <f t="shared" si="49"/>
        <v>ไม่มีข้อมูล</v>
      </c>
      <c r="J554" s="19" t="str">
        <f t="shared" si="53"/>
        <v>ไม่มีข้อมูล</v>
      </c>
      <c r="K554" s="20" t="str">
        <f t="shared" si="50"/>
        <v>ไม่มีข้อมูล</v>
      </c>
      <c r="L554" s="20" t="str">
        <f t="shared" si="51"/>
        <v>ไม่มีข้อมูล</v>
      </c>
      <c r="M554" s="10" t="str">
        <f t="shared" ca="1" si="52"/>
        <v>ไม่มีข้อมูล</v>
      </c>
    </row>
    <row r="555" spans="1:13" ht="21" x14ac:dyDescent="0.2">
      <c r="A555" s="29"/>
      <c r="C555" s="26"/>
      <c r="D555" s="23"/>
      <c r="E555" s="14" t="str">
        <f t="shared" ca="1" si="48"/>
        <v>ไม่มีข้อมูล</v>
      </c>
      <c r="F555" s="15"/>
      <c r="G555" s="16"/>
      <c r="H555" s="17"/>
      <c r="I555" s="18" t="str">
        <f t="shared" si="49"/>
        <v>ไม่มีข้อมูล</v>
      </c>
      <c r="J555" s="19" t="str">
        <f t="shared" si="53"/>
        <v>ไม่มีข้อมูล</v>
      </c>
      <c r="K555" s="20" t="str">
        <f t="shared" si="50"/>
        <v>ไม่มีข้อมูล</v>
      </c>
      <c r="L555" s="20" t="str">
        <f t="shared" si="51"/>
        <v>ไม่มีข้อมูล</v>
      </c>
      <c r="M555" s="10" t="str">
        <f t="shared" ca="1" si="52"/>
        <v>ไม่มีข้อมูล</v>
      </c>
    </row>
    <row r="556" spans="1:13" ht="21" x14ac:dyDescent="0.2">
      <c r="A556" s="29"/>
      <c r="C556" s="26"/>
      <c r="D556" s="23"/>
      <c r="E556" s="14" t="str">
        <f t="shared" ca="1" si="48"/>
        <v>ไม่มีข้อมูล</v>
      </c>
      <c r="F556" s="15"/>
      <c r="G556" s="16"/>
      <c r="H556" s="17"/>
      <c r="I556" s="18" t="str">
        <f t="shared" si="49"/>
        <v>ไม่มีข้อมูล</v>
      </c>
      <c r="J556" s="19" t="str">
        <f t="shared" si="53"/>
        <v>ไม่มีข้อมูล</v>
      </c>
      <c r="K556" s="20" t="str">
        <f t="shared" si="50"/>
        <v>ไม่มีข้อมูล</v>
      </c>
      <c r="L556" s="20" t="str">
        <f t="shared" si="51"/>
        <v>ไม่มีข้อมูล</v>
      </c>
      <c r="M556" s="10" t="str">
        <f t="shared" ca="1" si="52"/>
        <v>ไม่มีข้อมูล</v>
      </c>
    </row>
    <row r="557" spans="1:13" ht="21" x14ac:dyDescent="0.2">
      <c r="A557" s="29"/>
      <c r="C557" s="26"/>
      <c r="D557" s="23"/>
      <c r="E557" s="14" t="str">
        <f t="shared" ca="1" si="48"/>
        <v>ไม่มีข้อมูล</v>
      </c>
      <c r="F557" s="15"/>
      <c r="G557" s="16"/>
      <c r="H557" s="17"/>
      <c r="I557" s="18" t="str">
        <f t="shared" si="49"/>
        <v>ไม่มีข้อมูล</v>
      </c>
      <c r="J557" s="19" t="str">
        <f t="shared" si="53"/>
        <v>ไม่มีข้อมูล</v>
      </c>
      <c r="K557" s="20" t="str">
        <f t="shared" si="50"/>
        <v>ไม่มีข้อมูล</v>
      </c>
      <c r="L557" s="20" t="str">
        <f t="shared" si="51"/>
        <v>ไม่มีข้อมูล</v>
      </c>
      <c r="M557" s="10" t="str">
        <f t="shared" ca="1" si="52"/>
        <v>ไม่มีข้อมูล</v>
      </c>
    </row>
    <row r="558" spans="1:13" ht="21" x14ac:dyDescent="0.2">
      <c r="A558" s="29"/>
      <c r="C558" s="26"/>
      <c r="D558" s="23"/>
      <c r="E558" s="14" t="str">
        <f t="shared" ca="1" si="48"/>
        <v>ไม่มีข้อมูล</v>
      </c>
      <c r="F558" s="15"/>
      <c r="G558" s="16"/>
      <c r="H558" s="17"/>
      <c r="I558" s="18" t="str">
        <f t="shared" si="49"/>
        <v>ไม่มีข้อมูล</v>
      </c>
      <c r="J558" s="19" t="str">
        <f t="shared" si="53"/>
        <v>ไม่มีข้อมูล</v>
      </c>
      <c r="K558" s="20" t="str">
        <f t="shared" si="50"/>
        <v>ไม่มีข้อมูล</v>
      </c>
      <c r="L558" s="20" t="str">
        <f t="shared" si="51"/>
        <v>ไม่มีข้อมูล</v>
      </c>
      <c r="M558" s="10" t="str">
        <f t="shared" ca="1" si="52"/>
        <v>ไม่มีข้อมูล</v>
      </c>
    </row>
    <row r="559" spans="1:13" ht="21" x14ac:dyDescent="0.2">
      <c r="A559" s="29"/>
      <c r="C559" s="26"/>
      <c r="D559" s="23"/>
      <c r="E559" s="14" t="str">
        <f t="shared" ca="1" si="48"/>
        <v>ไม่มีข้อมูล</v>
      </c>
      <c r="F559" s="15"/>
      <c r="G559" s="16"/>
      <c r="H559" s="17"/>
      <c r="I559" s="18" t="str">
        <f t="shared" si="49"/>
        <v>ไม่มีข้อมูล</v>
      </c>
      <c r="J559" s="19" t="str">
        <f t="shared" si="53"/>
        <v>ไม่มีข้อมูล</v>
      </c>
      <c r="K559" s="20" t="str">
        <f t="shared" si="50"/>
        <v>ไม่มีข้อมูล</v>
      </c>
      <c r="L559" s="20" t="str">
        <f t="shared" si="51"/>
        <v>ไม่มีข้อมูล</v>
      </c>
      <c r="M559" s="10" t="str">
        <f t="shared" ca="1" si="52"/>
        <v>ไม่มีข้อมูล</v>
      </c>
    </row>
    <row r="560" spans="1:13" ht="21" x14ac:dyDescent="0.2">
      <c r="A560" s="29"/>
      <c r="C560" s="26"/>
      <c r="D560" s="23"/>
      <c r="E560" s="14" t="str">
        <f t="shared" ca="1" si="48"/>
        <v>ไม่มีข้อมูล</v>
      </c>
      <c r="F560" s="15"/>
      <c r="G560" s="16"/>
      <c r="H560" s="17"/>
      <c r="I560" s="18" t="str">
        <f t="shared" si="49"/>
        <v>ไม่มีข้อมูล</v>
      </c>
      <c r="J560" s="19" t="str">
        <f t="shared" si="53"/>
        <v>ไม่มีข้อมูล</v>
      </c>
      <c r="K560" s="20" t="str">
        <f t="shared" si="50"/>
        <v>ไม่มีข้อมูล</v>
      </c>
      <c r="L560" s="20" t="str">
        <f t="shared" si="51"/>
        <v>ไม่มีข้อมูล</v>
      </c>
      <c r="M560" s="10" t="str">
        <f t="shared" ca="1" si="52"/>
        <v>ไม่มีข้อมูล</v>
      </c>
    </row>
    <row r="561" spans="1:13" ht="21" x14ac:dyDescent="0.2">
      <c r="A561" s="29"/>
      <c r="C561" s="26"/>
      <c r="D561" s="23"/>
      <c r="E561" s="14" t="str">
        <f t="shared" ca="1" si="48"/>
        <v>ไม่มีข้อมูล</v>
      </c>
      <c r="F561" s="15"/>
      <c r="G561" s="16"/>
      <c r="H561" s="17"/>
      <c r="I561" s="18" t="str">
        <f t="shared" si="49"/>
        <v>ไม่มีข้อมูล</v>
      </c>
      <c r="J561" s="19" t="str">
        <f t="shared" si="53"/>
        <v>ไม่มีข้อมูล</v>
      </c>
      <c r="K561" s="20" t="str">
        <f t="shared" si="50"/>
        <v>ไม่มีข้อมูล</v>
      </c>
      <c r="L561" s="20" t="str">
        <f t="shared" si="51"/>
        <v>ไม่มีข้อมูล</v>
      </c>
      <c r="M561" s="10" t="str">
        <f t="shared" ca="1" si="52"/>
        <v>ไม่มีข้อมูล</v>
      </c>
    </row>
    <row r="562" spans="1:13" ht="21" x14ac:dyDescent="0.2">
      <c r="A562" s="29"/>
      <c r="C562" s="26"/>
      <c r="D562" s="23"/>
      <c r="E562" s="14" t="str">
        <f t="shared" ca="1" si="48"/>
        <v>ไม่มีข้อมูล</v>
      </c>
      <c r="F562" s="15"/>
      <c r="G562" s="16"/>
      <c r="H562" s="17"/>
      <c r="I562" s="18" t="str">
        <f t="shared" si="49"/>
        <v>ไม่มีข้อมูล</v>
      </c>
      <c r="J562" s="19" t="str">
        <f t="shared" si="53"/>
        <v>ไม่มีข้อมูล</v>
      </c>
      <c r="K562" s="20" t="str">
        <f t="shared" si="50"/>
        <v>ไม่มีข้อมูล</v>
      </c>
      <c r="L562" s="20" t="str">
        <f t="shared" si="51"/>
        <v>ไม่มีข้อมูล</v>
      </c>
      <c r="M562" s="10" t="str">
        <f t="shared" ca="1" si="52"/>
        <v>ไม่มีข้อมูล</v>
      </c>
    </row>
    <row r="563" spans="1:13" ht="21" x14ac:dyDescent="0.2">
      <c r="A563" s="29"/>
      <c r="C563" s="26"/>
      <c r="D563" s="23"/>
      <c r="E563" s="14" t="str">
        <f t="shared" ca="1" si="48"/>
        <v>ไม่มีข้อมูล</v>
      </c>
      <c r="F563" s="15"/>
      <c r="G563" s="16"/>
      <c r="H563" s="17"/>
      <c r="I563" s="18" t="str">
        <f t="shared" si="49"/>
        <v>ไม่มีข้อมูล</v>
      </c>
      <c r="J563" s="19" t="str">
        <f t="shared" si="53"/>
        <v>ไม่มีข้อมูล</v>
      </c>
      <c r="K563" s="20" t="str">
        <f t="shared" si="50"/>
        <v>ไม่มีข้อมูล</v>
      </c>
      <c r="L563" s="20" t="str">
        <f t="shared" si="51"/>
        <v>ไม่มีข้อมูล</v>
      </c>
      <c r="M563" s="10" t="str">
        <f t="shared" ca="1" si="52"/>
        <v>ไม่มีข้อมูล</v>
      </c>
    </row>
    <row r="564" spans="1:13" ht="21" x14ac:dyDescent="0.2">
      <c r="A564" s="29"/>
      <c r="C564" s="26"/>
      <c r="D564" s="23"/>
      <c r="E564" s="14" t="str">
        <f t="shared" ca="1" si="48"/>
        <v>ไม่มีข้อมูล</v>
      </c>
      <c r="F564" s="15"/>
      <c r="G564" s="16"/>
      <c r="H564" s="17"/>
      <c r="I564" s="18" t="str">
        <f t="shared" si="49"/>
        <v>ไม่มีข้อมูล</v>
      </c>
      <c r="J564" s="19" t="str">
        <f t="shared" si="53"/>
        <v>ไม่มีข้อมูล</v>
      </c>
      <c r="K564" s="20" t="str">
        <f t="shared" si="50"/>
        <v>ไม่มีข้อมูล</v>
      </c>
      <c r="L564" s="20" t="str">
        <f t="shared" si="51"/>
        <v>ไม่มีข้อมูล</v>
      </c>
      <c r="M564" s="10" t="str">
        <f t="shared" ca="1" si="52"/>
        <v>ไม่มีข้อมูล</v>
      </c>
    </row>
    <row r="565" spans="1:13" ht="21" x14ac:dyDescent="0.2">
      <c r="A565" s="29"/>
      <c r="C565" s="26"/>
      <c r="D565" s="23"/>
      <c r="E565" s="14" t="str">
        <f t="shared" ca="1" si="48"/>
        <v>ไม่มีข้อมูล</v>
      </c>
      <c r="F565" s="15"/>
      <c r="G565" s="16"/>
      <c r="H565" s="17"/>
      <c r="I565" s="18" t="str">
        <f t="shared" si="49"/>
        <v>ไม่มีข้อมูล</v>
      </c>
      <c r="J565" s="19" t="str">
        <f t="shared" si="53"/>
        <v>ไม่มีข้อมูล</v>
      </c>
      <c r="K565" s="20" t="str">
        <f t="shared" si="50"/>
        <v>ไม่มีข้อมูล</v>
      </c>
      <c r="L565" s="20" t="str">
        <f t="shared" si="51"/>
        <v>ไม่มีข้อมูล</v>
      </c>
      <c r="M565" s="10" t="str">
        <f t="shared" ca="1" si="52"/>
        <v>ไม่มีข้อมูล</v>
      </c>
    </row>
    <row r="566" spans="1:13" ht="21" x14ac:dyDescent="0.2">
      <c r="A566" s="29"/>
      <c r="C566" s="26"/>
      <c r="D566" s="23"/>
      <c r="E566" s="14" t="str">
        <f t="shared" ca="1" si="48"/>
        <v>ไม่มีข้อมูล</v>
      </c>
      <c r="F566" s="15"/>
      <c r="G566" s="16"/>
      <c r="H566" s="17"/>
      <c r="I566" s="18" t="str">
        <f t="shared" si="49"/>
        <v>ไม่มีข้อมูล</v>
      </c>
      <c r="J566" s="19" t="str">
        <f t="shared" si="53"/>
        <v>ไม่มีข้อมูล</v>
      </c>
      <c r="K566" s="20" t="str">
        <f t="shared" si="50"/>
        <v>ไม่มีข้อมูล</v>
      </c>
      <c r="L566" s="20" t="str">
        <f t="shared" si="51"/>
        <v>ไม่มีข้อมูล</v>
      </c>
      <c r="M566" s="10" t="str">
        <f t="shared" ca="1" si="52"/>
        <v>ไม่มีข้อมูล</v>
      </c>
    </row>
    <row r="567" spans="1:13" ht="21" x14ac:dyDescent="0.2">
      <c r="A567" s="29"/>
      <c r="C567" s="26"/>
      <c r="D567" s="23"/>
      <c r="E567" s="14" t="str">
        <f t="shared" ca="1" si="48"/>
        <v>ไม่มีข้อมูล</v>
      </c>
      <c r="F567" s="15"/>
      <c r="G567" s="16"/>
      <c r="H567" s="17"/>
      <c r="I567" s="18" t="str">
        <f t="shared" si="49"/>
        <v>ไม่มีข้อมูล</v>
      </c>
      <c r="J567" s="19" t="str">
        <f t="shared" si="53"/>
        <v>ไม่มีข้อมูล</v>
      </c>
      <c r="K567" s="20" t="str">
        <f t="shared" si="50"/>
        <v>ไม่มีข้อมูล</v>
      </c>
      <c r="L567" s="20" t="str">
        <f t="shared" si="51"/>
        <v>ไม่มีข้อมูล</v>
      </c>
      <c r="M567" s="10" t="str">
        <f t="shared" ca="1" si="52"/>
        <v>ไม่มีข้อมูล</v>
      </c>
    </row>
    <row r="568" spans="1:13" ht="21" x14ac:dyDescent="0.2">
      <c r="A568" s="29"/>
      <c r="C568" s="26"/>
      <c r="D568" s="23"/>
      <c r="E568" s="14" t="str">
        <f t="shared" ca="1" si="48"/>
        <v>ไม่มีข้อมูล</v>
      </c>
      <c r="F568" s="15"/>
      <c r="G568" s="16"/>
      <c r="H568" s="17"/>
      <c r="I568" s="18" t="str">
        <f t="shared" si="49"/>
        <v>ไม่มีข้อมูล</v>
      </c>
      <c r="J568" s="19" t="str">
        <f t="shared" si="53"/>
        <v>ไม่มีข้อมูล</v>
      </c>
      <c r="K568" s="20" t="str">
        <f t="shared" si="50"/>
        <v>ไม่มีข้อมูล</v>
      </c>
      <c r="L568" s="20" t="str">
        <f t="shared" si="51"/>
        <v>ไม่มีข้อมูล</v>
      </c>
      <c r="M568" s="10" t="str">
        <f t="shared" ca="1" si="52"/>
        <v>ไม่มีข้อมูล</v>
      </c>
    </row>
    <row r="569" spans="1:13" ht="21" x14ac:dyDescent="0.2">
      <c r="A569" s="29"/>
      <c r="C569" s="26"/>
      <c r="D569" s="23"/>
      <c r="E569" s="14" t="str">
        <f t="shared" ca="1" si="48"/>
        <v>ไม่มีข้อมูล</v>
      </c>
      <c r="F569" s="15"/>
      <c r="G569" s="16"/>
      <c r="H569" s="17"/>
      <c r="I569" s="18" t="str">
        <f t="shared" si="49"/>
        <v>ไม่มีข้อมูล</v>
      </c>
      <c r="J569" s="19" t="str">
        <f t="shared" si="53"/>
        <v>ไม่มีข้อมูล</v>
      </c>
      <c r="K569" s="20" t="str">
        <f t="shared" si="50"/>
        <v>ไม่มีข้อมูล</v>
      </c>
      <c r="L569" s="20" t="str">
        <f t="shared" si="51"/>
        <v>ไม่มีข้อมูล</v>
      </c>
      <c r="M569" s="10" t="str">
        <f t="shared" ca="1" si="52"/>
        <v>ไม่มีข้อมูล</v>
      </c>
    </row>
    <row r="570" spans="1:13" ht="21" x14ac:dyDescent="0.2">
      <c r="A570" s="29"/>
      <c r="C570" s="12"/>
      <c r="D570" s="23"/>
      <c r="E570" s="14" t="str">
        <f t="shared" ca="1" si="48"/>
        <v>ไม่มีข้อมูล</v>
      </c>
      <c r="F570" s="15"/>
      <c r="G570" s="16"/>
      <c r="H570" s="17"/>
      <c r="I570" s="18" t="str">
        <f t="shared" si="49"/>
        <v>ไม่มีข้อมูล</v>
      </c>
      <c r="J570" s="19" t="str">
        <f t="shared" si="53"/>
        <v>ไม่มีข้อมูล</v>
      </c>
      <c r="K570" s="20" t="str">
        <f t="shared" si="50"/>
        <v>ไม่มีข้อมูล</v>
      </c>
      <c r="L570" s="20" t="str">
        <f t="shared" si="51"/>
        <v>ไม่มีข้อมูล</v>
      </c>
      <c r="M570" s="10" t="str">
        <f t="shared" ca="1" si="52"/>
        <v>ไม่มีข้อมูล</v>
      </c>
    </row>
    <row r="571" spans="1:13" ht="21" x14ac:dyDescent="0.2">
      <c r="A571" s="29"/>
      <c r="C571" s="12"/>
      <c r="D571" s="23"/>
      <c r="E571" s="14" t="str">
        <f t="shared" ca="1" si="48"/>
        <v>ไม่มีข้อมูล</v>
      </c>
      <c r="F571" s="15"/>
      <c r="G571" s="16"/>
      <c r="H571" s="17"/>
      <c r="I571" s="18" t="str">
        <f t="shared" si="49"/>
        <v>ไม่มีข้อมูล</v>
      </c>
      <c r="J571" s="19" t="str">
        <f t="shared" si="53"/>
        <v>ไม่มีข้อมูล</v>
      </c>
      <c r="K571" s="20" t="str">
        <f t="shared" si="50"/>
        <v>ไม่มีข้อมูล</v>
      </c>
      <c r="L571" s="20" t="str">
        <f t="shared" si="51"/>
        <v>ไม่มีข้อมูล</v>
      </c>
      <c r="M571" s="10" t="str">
        <f t="shared" ca="1" si="52"/>
        <v>ไม่มีข้อมูล</v>
      </c>
    </row>
    <row r="572" spans="1:13" ht="21" x14ac:dyDescent="0.2">
      <c r="A572" s="29"/>
      <c r="C572" s="26"/>
      <c r="D572" s="23"/>
      <c r="E572" s="14" t="str">
        <f t="shared" ca="1" si="48"/>
        <v>ไม่มีข้อมูล</v>
      </c>
      <c r="F572" s="15"/>
      <c r="G572" s="16"/>
      <c r="H572" s="17"/>
      <c r="I572" s="18" t="str">
        <f t="shared" si="49"/>
        <v>ไม่มีข้อมูล</v>
      </c>
      <c r="J572" s="19" t="str">
        <f t="shared" si="53"/>
        <v>ไม่มีข้อมูล</v>
      </c>
      <c r="K572" s="20" t="str">
        <f t="shared" si="50"/>
        <v>ไม่มีข้อมูล</v>
      </c>
      <c r="L572" s="20" t="str">
        <f t="shared" si="51"/>
        <v>ไม่มีข้อมูล</v>
      </c>
      <c r="M572" s="10" t="str">
        <f t="shared" ca="1" si="52"/>
        <v>ไม่มีข้อมูล</v>
      </c>
    </row>
    <row r="573" spans="1:13" ht="21" x14ac:dyDescent="0.2">
      <c r="A573" s="29"/>
      <c r="C573" s="12"/>
      <c r="D573" s="23"/>
      <c r="E573" s="14" t="str">
        <f t="shared" ca="1" si="48"/>
        <v>ไม่มีข้อมูล</v>
      </c>
      <c r="F573" s="15"/>
      <c r="G573" s="16"/>
      <c r="H573" s="17"/>
      <c r="I573" s="18" t="str">
        <f t="shared" si="49"/>
        <v>ไม่มีข้อมูล</v>
      </c>
      <c r="J573" s="19" t="str">
        <f t="shared" si="53"/>
        <v>ไม่มีข้อมูล</v>
      </c>
      <c r="K573" s="20" t="str">
        <f t="shared" si="50"/>
        <v>ไม่มีข้อมูล</v>
      </c>
      <c r="L573" s="20" t="str">
        <f t="shared" si="51"/>
        <v>ไม่มีข้อมูล</v>
      </c>
      <c r="M573" s="10" t="str">
        <f t="shared" ca="1" si="52"/>
        <v>ไม่มีข้อมูล</v>
      </c>
    </row>
    <row r="574" spans="1:13" ht="21" x14ac:dyDescent="0.2">
      <c r="A574" s="29"/>
      <c r="C574" s="12"/>
      <c r="D574" s="23"/>
      <c r="E574" s="14" t="str">
        <f t="shared" ca="1" si="48"/>
        <v>ไม่มีข้อมูล</v>
      </c>
      <c r="F574" s="15"/>
      <c r="G574" s="16"/>
      <c r="H574" s="17"/>
      <c r="I574" s="18" t="str">
        <f t="shared" si="49"/>
        <v>ไม่มีข้อมูล</v>
      </c>
      <c r="J574" s="19" t="str">
        <f t="shared" si="53"/>
        <v>ไม่มีข้อมูล</v>
      </c>
      <c r="K574" s="20" t="str">
        <f t="shared" si="50"/>
        <v>ไม่มีข้อมูล</v>
      </c>
      <c r="L574" s="20" t="str">
        <f t="shared" si="51"/>
        <v>ไม่มีข้อมูล</v>
      </c>
      <c r="M574" s="10" t="str">
        <f t="shared" ca="1" si="52"/>
        <v>ไม่มีข้อมูล</v>
      </c>
    </row>
    <row r="575" spans="1:13" ht="21" x14ac:dyDescent="0.2">
      <c r="A575" s="29"/>
      <c r="C575" s="12"/>
      <c r="D575" s="23"/>
      <c r="E575" s="14" t="str">
        <f t="shared" ca="1" si="48"/>
        <v>ไม่มีข้อมูล</v>
      </c>
      <c r="F575" s="15"/>
      <c r="G575" s="16"/>
      <c r="H575" s="17"/>
      <c r="I575" s="18" t="str">
        <f t="shared" si="49"/>
        <v>ไม่มีข้อมูล</v>
      </c>
      <c r="J575" s="19" t="str">
        <f t="shared" si="53"/>
        <v>ไม่มีข้อมูล</v>
      </c>
      <c r="K575" s="20" t="str">
        <f t="shared" si="50"/>
        <v>ไม่มีข้อมูล</v>
      </c>
      <c r="L575" s="20" t="str">
        <f t="shared" si="51"/>
        <v>ไม่มีข้อมูล</v>
      </c>
      <c r="M575" s="10" t="str">
        <f t="shared" ca="1" si="52"/>
        <v>ไม่มีข้อมูล</v>
      </c>
    </row>
    <row r="576" spans="1:13" ht="21" x14ac:dyDescent="0.2">
      <c r="A576" s="29"/>
      <c r="C576" s="12"/>
      <c r="D576" s="23"/>
      <c r="E576" s="14" t="str">
        <f t="shared" ca="1" si="48"/>
        <v>ไม่มีข้อมูล</v>
      </c>
      <c r="F576" s="15"/>
      <c r="G576" s="16"/>
      <c r="H576" s="17"/>
      <c r="I576" s="18" t="str">
        <f t="shared" si="49"/>
        <v>ไม่มีข้อมูล</v>
      </c>
      <c r="J576" s="19" t="str">
        <f t="shared" si="53"/>
        <v>ไม่มีข้อมูล</v>
      </c>
      <c r="K576" s="20" t="str">
        <f t="shared" si="50"/>
        <v>ไม่มีข้อมูล</v>
      </c>
      <c r="L576" s="20" t="str">
        <f t="shared" si="51"/>
        <v>ไม่มีข้อมูล</v>
      </c>
      <c r="M576" s="10" t="str">
        <f t="shared" ca="1" si="52"/>
        <v>ไม่มีข้อมูล</v>
      </c>
    </row>
    <row r="577" spans="1:13" ht="21" x14ac:dyDescent="0.2">
      <c r="A577" s="29"/>
      <c r="C577" s="12"/>
      <c r="D577" s="23"/>
      <c r="E577" s="14" t="str">
        <f t="shared" ca="1" si="48"/>
        <v>ไม่มีข้อมูล</v>
      </c>
      <c r="F577" s="15"/>
      <c r="G577" s="16"/>
      <c r="H577" s="17"/>
      <c r="I577" s="18" t="str">
        <f t="shared" si="49"/>
        <v>ไม่มีข้อมูล</v>
      </c>
      <c r="J577" s="19" t="str">
        <f t="shared" si="53"/>
        <v>ไม่มีข้อมูล</v>
      </c>
      <c r="K577" s="20" t="str">
        <f t="shared" si="50"/>
        <v>ไม่มีข้อมูล</v>
      </c>
      <c r="L577" s="20" t="str">
        <f t="shared" si="51"/>
        <v>ไม่มีข้อมูล</v>
      </c>
      <c r="M577" s="10" t="str">
        <f t="shared" ca="1" si="52"/>
        <v>ไม่มีข้อมูล</v>
      </c>
    </row>
    <row r="578" spans="1:13" ht="21" x14ac:dyDescent="0.2">
      <c r="A578" s="29"/>
      <c r="C578" s="12"/>
      <c r="D578" s="23"/>
      <c r="E578" s="14" t="str">
        <f t="shared" ref="E578:E641" ca="1" si="54">IF(D578="","ไม่มีข้อมูล",YEAR(TODAY())+543-D578)</f>
        <v>ไม่มีข้อมูล</v>
      </c>
      <c r="F578" s="15"/>
      <c r="G578" s="16"/>
      <c r="H578" s="17"/>
      <c r="I578" s="18" t="str">
        <f t="shared" ref="I578:I641" si="55">IF(OR(F578="",$G578=""), "ไม่มีข้อมูล", F578/($G578*$G578)*10000)</f>
        <v>ไม่มีข้อมูล</v>
      </c>
      <c r="J578" s="19" t="str">
        <f t="shared" si="53"/>
        <v>ไม่มีข้อมูล</v>
      </c>
      <c r="K578" s="20" t="str">
        <f t="shared" ref="K578:K641" si="56">IF(OR($G578="",H578=""),"ไม่มีข้อมูล",IF($G578/2&lt;H578,"ลงพุง","ไม่ลงพุง"))</f>
        <v>ไม่มีข้อมูล</v>
      </c>
      <c r="L578" s="20" t="str">
        <f t="shared" ref="L578:L641" si="57">IF(OR(J578="ไม่มีข้อมูล",K578="ไม่มีข้อมูล"),"ไม่มีข้อมูล",IF(AND(J578="ปกติ",K578="ไม่ลงพุง"),"ปกติ",IF(AND(J578="ปกติ",K578="ลงพุง"),"เสี่ยง",IF(AND(J578="น้ำหนักเกิน",K578="ไม่ลงพุง"),"เสี่ยง",IF(AND(J578="น้ำหนักเกิน",K578="ลงพุง"),"เสี่ยงสูง",IF(AND(J578="อ้วน",K578="ไม่ลงพุง"),"เสี่ยง",IF(AND(J578="อ้วน",K578="ลงพุง"),"เสี่ยงสูง",IF(AND(J578="ผอม",K578="ไม่ลงพุง"),"เสี่ยง",IF(AND(J578="ผอม",K578="ลงพุง"),"เสี่ยงสูง",0)))))))))</f>
        <v>ไม่มีข้อมูล</v>
      </c>
      <c r="M578" s="10" t="str">
        <f t="shared" ref="M578:M641" ca="1" si="58">IF(E578="ไม่มีข้อมูล","ไม่มีข้อมูล",IF(E578&lt;20,"&lt;20",IF(E578&lt;26,"20-25",IF(E578&lt;31,"26-30",IF(E578&lt;36,"31-35",IF(E578&lt;41,"36-40",IF(E578&lt;46,"41-45",IF(E578&lt;51,"46-50",IF(E578&lt;56,"51-55",IF(E578&lt;61,"56-60","60+"))))))))))</f>
        <v>ไม่มีข้อมูล</v>
      </c>
    </row>
    <row r="579" spans="1:13" ht="21" x14ac:dyDescent="0.2">
      <c r="A579" s="29"/>
      <c r="C579" s="12"/>
      <c r="D579" s="23"/>
      <c r="E579" s="14" t="str">
        <f t="shared" ca="1" si="54"/>
        <v>ไม่มีข้อมูล</v>
      </c>
      <c r="F579" s="15"/>
      <c r="G579" s="16"/>
      <c r="H579" s="17"/>
      <c r="I579" s="18" t="str">
        <f t="shared" si="55"/>
        <v>ไม่มีข้อมูล</v>
      </c>
      <c r="J579" s="19" t="str">
        <f t="shared" ref="J579:J642" si="59">IF(I579="ไม่มีข้อมูล", "ไม่มีข้อมูล", IF(I579&lt;18.5, "ผอม", IF(AND(18.5&lt;=I579, I579&lt;=22.9), "ปกติ", IF(AND(22.9&lt;I579, I579&lt;25), "น้ำหนักเกิน", "อ้วน"))))</f>
        <v>ไม่มีข้อมูล</v>
      </c>
      <c r="K579" s="20" t="str">
        <f t="shared" si="56"/>
        <v>ไม่มีข้อมูล</v>
      </c>
      <c r="L579" s="20" t="str">
        <f t="shared" si="57"/>
        <v>ไม่มีข้อมูล</v>
      </c>
      <c r="M579" s="10" t="str">
        <f t="shared" ca="1" si="58"/>
        <v>ไม่มีข้อมูล</v>
      </c>
    </row>
    <row r="580" spans="1:13" ht="21" x14ac:dyDescent="0.2">
      <c r="A580" s="29"/>
      <c r="C580" s="12"/>
      <c r="D580" s="23"/>
      <c r="E580" s="14" t="str">
        <f t="shared" ca="1" si="54"/>
        <v>ไม่มีข้อมูล</v>
      </c>
      <c r="F580" s="15"/>
      <c r="G580" s="16"/>
      <c r="H580" s="17"/>
      <c r="I580" s="18" t="str">
        <f t="shared" si="55"/>
        <v>ไม่มีข้อมูล</v>
      </c>
      <c r="J580" s="19" t="str">
        <f t="shared" si="59"/>
        <v>ไม่มีข้อมูล</v>
      </c>
      <c r="K580" s="20" t="str">
        <f t="shared" si="56"/>
        <v>ไม่มีข้อมูล</v>
      </c>
      <c r="L580" s="20" t="str">
        <f t="shared" si="57"/>
        <v>ไม่มีข้อมูล</v>
      </c>
      <c r="M580" s="10" t="str">
        <f t="shared" ca="1" si="58"/>
        <v>ไม่มีข้อมูล</v>
      </c>
    </row>
    <row r="581" spans="1:13" ht="21" x14ac:dyDescent="0.2">
      <c r="A581" s="29"/>
      <c r="C581" s="12"/>
      <c r="D581" s="23"/>
      <c r="E581" s="14" t="str">
        <f t="shared" ca="1" si="54"/>
        <v>ไม่มีข้อมูล</v>
      </c>
      <c r="F581" s="15"/>
      <c r="G581" s="16"/>
      <c r="H581" s="17"/>
      <c r="I581" s="18" t="str">
        <f t="shared" si="55"/>
        <v>ไม่มีข้อมูล</v>
      </c>
      <c r="J581" s="19" t="str">
        <f t="shared" si="59"/>
        <v>ไม่มีข้อมูล</v>
      </c>
      <c r="K581" s="20" t="str">
        <f t="shared" si="56"/>
        <v>ไม่มีข้อมูล</v>
      </c>
      <c r="L581" s="20" t="str">
        <f t="shared" si="57"/>
        <v>ไม่มีข้อมูล</v>
      </c>
      <c r="M581" s="10" t="str">
        <f t="shared" ca="1" si="58"/>
        <v>ไม่มีข้อมูล</v>
      </c>
    </row>
    <row r="582" spans="1:13" ht="21" x14ac:dyDescent="0.2">
      <c r="A582" s="29"/>
      <c r="C582" s="12"/>
      <c r="D582" s="23"/>
      <c r="E582" s="14" t="str">
        <f t="shared" ca="1" si="54"/>
        <v>ไม่มีข้อมูล</v>
      </c>
      <c r="F582" s="15"/>
      <c r="G582" s="16"/>
      <c r="H582" s="17"/>
      <c r="I582" s="18" t="str">
        <f t="shared" si="55"/>
        <v>ไม่มีข้อมูล</v>
      </c>
      <c r="J582" s="19" t="str">
        <f t="shared" si="59"/>
        <v>ไม่มีข้อมูล</v>
      </c>
      <c r="K582" s="20" t="str">
        <f t="shared" si="56"/>
        <v>ไม่มีข้อมูล</v>
      </c>
      <c r="L582" s="20" t="str">
        <f t="shared" si="57"/>
        <v>ไม่มีข้อมูล</v>
      </c>
      <c r="M582" s="10" t="str">
        <f t="shared" ca="1" si="58"/>
        <v>ไม่มีข้อมูล</v>
      </c>
    </row>
    <row r="583" spans="1:13" ht="21" x14ac:dyDescent="0.2">
      <c r="A583" s="29"/>
      <c r="C583" s="26"/>
      <c r="D583" s="23"/>
      <c r="E583" s="14" t="str">
        <f t="shared" ca="1" si="54"/>
        <v>ไม่มีข้อมูล</v>
      </c>
      <c r="F583" s="15"/>
      <c r="G583" s="16"/>
      <c r="H583" s="17"/>
      <c r="I583" s="18" t="str">
        <f t="shared" si="55"/>
        <v>ไม่มีข้อมูล</v>
      </c>
      <c r="J583" s="19" t="str">
        <f t="shared" si="59"/>
        <v>ไม่มีข้อมูล</v>
      </c>
      <c r="K583" s="20" t="str">
        <f t="shared" si="56"/>
        <v>ไม่มีข้อมูล</v>
      </c>
      <c r="L583" s="20" t="str">
        <f t="shared" si="57"/>
        <v>ไม่มีข้อมูล</v>
      </c>
      <c r="M583" s="10" t="str">
        <f t="shared" ca="1" si="58"/>
        <v>ไม่มีข้อมูล</v>
      </c>
    </row>
    <row r="584" spans="1:13" ht="21" x14ac:dyDescent="0.2">
      <c r="A584" s="29"/>
      <c r="C584" s="12"/>
      <c r="D584" s="23"/>
      <c r="E584" s="14" t="str">
        <f t="shared" ca="1" si="54"/>
        <v>ไม่มีข้อมูล</v>
      </c>
      <c r="F584" s="15"/>
      <c r="G584" s="16"/>
      <c r="H584" s="17"/>
      <c r="I584" s="18" t="str">
        <f t="shared" si="55"/>
        <v>ไม่มีข้อมูล</v>
      </c>
      <c r="J584" s="19" t="str">
        <f t="shared" si="59"/>
        <v>ไม่มีข้อมูล</v>
      </c>
      <c r="K584" s="20" t="str">
        <f t="shared" si="56"/>
        <v>ไม่มีข้อมูล</v>
      </c>
      <c r="L584" s="20" t="str">
        <f t="shared" si="57"/>
        <v>ไม่มีข้อมูล</v>
      </c>
      <c r="M584" s="10" t="str">
        <f t="shared" ca="1" si="58"/>
        <v>ไม่มีข้อมูล</v>
      </c>
    </row>
    <row r="585" spans="1:13" ht="21" x14ac:dyDescent="0.2">
      <c r="A585" s="29"/>
      <c r="C585" s="12"/>
      <c r="D585" s="23"/>
      <c r="E585" s="14" t="str">
        <f t="shared" ca="1" si="54"/>
        <v>ไม่มีข้อมูล</v>
      </c>
      <c r="F585" s="15"/>
      <c r="G585" s="16"/>
      <c r="H585" s="17"/>
      <c r="I585" s="18" t="str">
        <f t="shared" si="55"/>
        <v>ไม่มีข้อมูล</v>
      </c>
      <c r="J585" s="19" t="str">
        <f t="shared" si="59"/>
        <v>ไม่มีข้อมูล</v>
      </c>
      <c r="K585" s="20" t="str">
        <f t="shared" si="56"/>
        <v>ไม่มีข้อมูล</v>
      </c>
      <c r="L585" s="20" t="str">
        <f t="shared" si="57"/>
        <v>ไม่มีข้อมูล</v>
      </c>
      <c r="M585" s="10" t="str">
        <f t="shared" ca="1" si="58"/>
        <v>ไม่มีข้อมูล</v>
      </c>
    </row>
    <row r="586" spans="1:13" ht="21" x14ac:dyDescent="0.2">
      <c r="A586" s="29"/>
      <c r="C586" s="12"/>
      <c r="D586" s="23"/>
      <c r="E586" s="14" t="str">
        <f t="shared" ca="1" si="54"/>
        <v>ไม่มีข้อมูล</v>
      </c>
      <c r="F586" s="15"/>
      <c r="G586" s="16"/>
      <c r="H586" s="17"/>
      <c r="I586" s="18" t="str">
        <f t="shared" si="55"/>
        <v>ไม่มีข้อมูล</v>
      </c>
      <c r="J586" s="19" t="str">
        <f t="shared" si="59"/>
        <v>ไม่มีข้อมูล</v>
      </c>
      <c r="K586" s="20" t="str">
        <f t="shared" si="56"/>
        <v>ไม่มีข้อมูล</v>
      </c>
      <c r="L586" s="20" t="str">
        <f t="shared" si="57"/>
        <v>ไม่มีข้อมูล</v>
      </c>
      <c r="M586" s="10" t="str">
        <f t="shared" ca="1" si="58"/>
        <v>ไม่มีข้อมูล</v>
      </c>
    </row>
    <row r="587" spans="1:13" ht="21" x14ac:dyDescent="0.2">
      <c r="A587" s="29"/>
      <c r="C587" s="12"/>
      <c r="D587" s="23"/>
      <c r="E587" s="14" t="str">
        <f t="shared" ca="1" si="54"/>
        <v>ไม่มีข้อมูล</v>
      </c>
      <c r="F587" s="15"/>
      <c r="G587" s="16"/>
      <c r="H587" s="17"/>
      <c r="I587" s="18" t="str">
        <f t="shared" si="55"/>
        <v>ไม่มีข้อมูล</v>
      </c>
      <c r="J587" s="19" t="str">
        <f t="shared" si="59"/>
        <v>ไม่มีข้อมูล</v>
      </c>
      <c r="K587" s="20" t="str">
        <f t="shared" si="56"/>
        <v>ไม่มีข้อมูล</v>
      </c>
      <c r="L587" s="20" t="str">
        <f t="shared" si="57"/>
        <v>ไม่มีข้อมูล</v>
      </c>
      <c r="M587" s="10" t="str">
        <f t="shared" ca="1" si="58"/>
        <v>ไม่มีข้อมูล</v>
      </c>
    </row>
    <row r="588" spans="1:13" ht="21" x14ac:dyDescent="0.2">
      <c r="A588" s="29"/>
      <c r="C588" s="12"/>
      <c r="D588" s="23"/>
      <c r="E588" s="14" t="str">
        <f t="shared" ca="1" si="54"/>
        <v>ไม่มีข้อมูล</v>
      </c>
      <c r="F588" s="24"/>
      <c r="G588" s="22"/>
      <c r="H588" s="17"/>
      <c r="I588" s="18" t="str">
        <f t="shared" si="55"/>
        <v>ไม่มีข้อมูล</v>
      </c>
      <c r="J588" s="19" t="str">
        <f t="shared" si="59"/>
        <v>ไม่มีข้อมูล</v>
      </c>
      <c r="K588" s="20" t="str">
        <f t="shared" si="56"/>
        <v>ไม่มีข้อมูล</v>
      </c>
      <c r="L588" s="20" t="str">
        <f t="shared" si="57"/>
        <v>ไม่มีข้อมูล</v>
      </c>
      <c r="M588" s="10" t="str">
        <f t="shared" ca="1" si="58"/>
        <v>ไม่มีข้อมูล</v>
      </c>
    </row>
    <row r="589" spans="1:13" ht="21" x14ac:dyDescent="0.2">
      <c r="A589" s="29"/>
      <c r="C589" s="12"/>
      <c r="D589" s="23"/>
      <c r="E589" s="14" t="str">
        <f t="shared" ca="1" si="54"/>
        <v>ไม่มีข้อมูล</v>
      </c>
      <c r="F589" s="15"/>
      <c r="G589" s="22"/>
      <c r="H589" s="17"/>
      <c r="I589" s="18" t="str">
        <f t="shared" si="55"/>
        <v>ไม่มีข้อมูล</v>
      </c>
      <c r="J589" s="19" t="str">
        <f t="shared" si="59"/>
        <v>ไม่มีข้อมูล</v>
      </c>
      <c r="K589" s="20" t="str">
        <f t="shared" si="56"/>
        <v>ไม่มีข้อมูล</v>
      </c>
      <c r="L589" s="20" t="str">
        <f t="shared" si="57"/>
        <v>ไม่มีข้อมูล</v>
      </c>
      <c r="M589" s="10" t="str">
        <f t="shared" ca="1" si="58"/>
        <v>ไม่มีข้อมูล</v>
      </c>
    </row>
    <row r="590" spans="1:13" ht="21" x14ac:dyDescent="0.2">
      <c r="A590" s="29"/>
      <c r="C590" s="12"/>
      <c r="D590" s="23"/>
      <c r="E590" s="14" t="str">
        <f t="shared" ca="1" si="54"/>
        <v>ไม่มีข้อมูล</v>
      </c>
      <c r="F590" s="15"/>
      <c r="G590" s="22"/>
      <c r="H590" s="17"/>
      <c r="I590" s="18" t="str">
        <f t="shared" si="55"/>
        <v>ไม่มีข้อมูล</v>
      </c>
      <c r="J590" s="19" t="str">
        <f t="shared" si="59"/>
        <v>ไม่มีข้อมูล</v>
      </c>
      <c r="K590" s="20" t="str">
        <f t="shared" si="56"/>
        <v>ไม่มีข้อมูล</v>
      </c>
      <c r="L590" s="20" t="str">
        <f t="shared" si="57"/>
        <v>ไม่มีข้อมูล</v>
      </c>
      <c r="M590" s="10" t="str">
        <f t="shared" ca="1" si="58"/>
        <v>ไม่มีข้อมูล</v>
      </c>
    </row>
    <row r="591" spans="1:13" ht="21" x14ac:dyDescent="0.2">
      <c r="A591" s="29"/>
      <c r="C591" s="12"/>
      <c r="D591" s="23"/>
      <c r="E591" s="14" t="str">
        <f t="shared" ca="1" si="54"/>
        <v>ไม่มีข้อมูล</v>
      </c>
      <c r="F591" s="24"/>
      <c r="G591" s="22"/>
      <c r="H591" s="17"/>
      <c r="I591" s="18" t="str">
        <f t="shared" si="55"/>
        <v>ไม่มีข้อมูล</v>
      </c>
      <c r="J591" s="19" t="str">
        <f t="shared" si="59"/>
        <v>ไม่มีข้อมูล</v>
      </c>
      <c r="K591" s="20" t="str">
        <f t="shared" si="56"/>
        <v>ไม่มีข้อมูล</v>
      </c>
      <c r="L591" s="20" t="str">
        <f t="shared" si="57"/>
        <v>ไม่มีข้อมูล</v>
      </c>
      <c r="M591" s="10" t="str">
        <f t="shared" ca="1" si="58"/>
        <v>ไม่มีข้อมูล</v>
      </c>
    </row>
    <row r="592" spans="1:13" ht="21" x14ac:dyDescent="0.2">
      <c r="A592" s="29"/>
      <c r="C592" s="12"/>
      <c r="D592" s="23"/>
      <c r="E592" s="14" t="str">
        <f t="shared" ca="1" si="54"/>
        <v>ไม่มีข้อมูล</v>
      </c>
      <c r="F592" s="15"/>
      <c r="G592" s="22"/>
      <c r="H592" s="17"/>
      <c r="I592" s="18" t="str">
        <f t="shared" si="55"/>
        <v>ไม่มีข้อมูล</v>
      </c>
      <c r="J592" s="19" t="str">
        <f t="shared" si="59"/>
        <v>ไม่มีข้อมูล</v>
      </c>
      <c r="K592" s="20" t="str">
        <f t="shared" si="56"/>
        <v>ไม่มีข้อมูล</v>
      </c>
      <c r="L592" s="20" t="str">
        <f t="shared" si="57"/>
        <v>ไม่มีข้อมูล</v>
      </c>
      <c r="M592" s="10" t="str">
        <f t="shared" ca="1" si="58"/>
        <v>ไม่มีข้อมูล</v>
      </c>
    </row>
    <row r="593" spans="1:13" ht="21" x14ac:dyDescent="0.2">
      <c r="A593" s="29"/>
      <c r="C593" s="12"/>
      <c r="D593" s="23"/>
      <c r="E593" s="14" t="str">
        <f t="shared" ca="1" si="54"/>
        <v>ไม่มีข้อมูล</v>
      </c>
      <c r="F593" s="15"/>
      <c r="G593" s="22"/>
      <c r="H593" s="17"/>
      <c r="I593" s="18" t="str">
        <f t="shared" si="55"/>
        <v>ไม่มีข้อมูล</v>
      </c>
      <c r="J593" s="19" t="str">
        <f t="shared" si="59"/>
        <v>ไม่มีข้อมูล</v>
      </c>
      <c r="K593" s="20" t="str">
        <f t="shared" si="56"/>
        <v>ไม่มีข้อมูล</v>
      </c>
      <c r="L593" s="20" t="str">
        <f t="shared" si="57"/>
        <v>ไม่มีข้อมูล</v>
      </c>
      <c r="M593" s="10" t="str">
        <f t="shared" ca="1" si="58"/>
        <v>ไม่มีข้อมูล</v>
      </c>
    </row>
    <row r="594" spans="1:13" ht="21" x14ac:dyDescent="0.2">
      <c r="A594" s="29"/>
      <c r="C594" s="26"/>
      <c r="D594" s="23"/>
      <c r="E594" s="14" t="str">
        <f t="shared" ca="1" si="54"/>
        <v>ไม่มีข้อมูล</v>
      </c>
      <c r="F594" s="24"/>
      <c r="G594" s="22"/>
      <c r="H594" s="17"/>
      <c r="I594" s="18" t="str">
        <f t="shared" si="55"/>
        <v>ไม่มีข้อมูล</v>
      </c>
      <c r="J594" s="19" t="str">
        <f t="shared" si="59"/>
        <v>ไม่มีข้อมูล</v>
      </c>
      <c r="K594" s="20" t="str">
        <f t="shared" si="56"/>
        <v>ไม่มีข้อมูล</v>
      </c>
      <c r="L594" s="20" t="str">
        <f t="shared" si="57"/>
        <v>ไม่มีข้อมูล</v>
      </c>
      <c r="M594" s="10" t="str">
        <f t="shared" ca="1" si="58"/>
        <v>ไม่มีข้อมูล</v>
      </c>
    </row>
    <row r="595" spans="1:13" ht="21" x14ac:dyDescent="0.2">
      <c r="A595" s="29"/>
      <c r="C595" s="12"/>
      <c r="D595" s="23"/>
      <c r="E595" s="14" t="str">
        <f t="shared" ca="1" si="54"/>
        <v>ไม่มีข้อมูล</v>
      </c>
      <c r="F595" s="15"/>
      <c r="G595" s="16"/>
      <c r="H595" s="17"/>
      <c r="I595" s="18" t="str">
        <f t="shared" si="55"/>
        <v>ไม่มีข้อมูล</v>
      </c>
      <c r="J595" s="19" t="str">
        <f t="shared" si="59"/>
        <v>ไม่มีข้อมูล</v>
      </c>
      <c r="K595" s="20" t="str">
        <f t="shared" si="56"/>
        <v>ไม่มีข้อมูล</v>
      </c>
      <c r="L595" s="20" t="str">
        <f t="shared" si="57"/>
        <v>ไม่มีข้อมูล</v>
      </c>
      <c r="M595" s="10" t="str">
        <f t="shared" ca="1" si="58"/>
        <v>ไม่มีข้อมูล</v>
      </c>
    </row>
    <row r="596" spans="1:13" ht="21" x14ac:dyDescent="0.2">
      <c r="A596" s="29"/>
      <c r="C596" s="12"/>
      <c r="D596" s="23"/>
      <c r="E596" s="14" t="str">
        <f t="shared" ca="1" si="54"/>
        <v>ไม่มีข้อมูล</v>
      </c>
      <c r="F596" s="15"/>
      <c r="G596" s="22"/>
      <c r="H596" s="17"/>
      <c r="I596" s="18" t="str">
        <f t="shared" si="55"/>
        <v>ไม่มีข้อมูล</v>
      </c>
      <c r="J596" s="19" t="str">
        <f t="shared" si="59"/>
        <v>ไม่มีข้อมูล</v>
      </c>
      <c r="K596" s="20" t="str">
        <f t="shared" si="56"/>
        <v>ไม่มีข้อมูล</v>
      </c>
      <c r="L596" s="20" t="str">
        <f t="shared" si="57"/>
        <v>ไม่มีข้อมูล</v>
      </c>
      <c r="M596" s="10" t="str">
        <f t="shared" ca="1" si="58"/>
        <v>ไม่มีข้อมูล</v>
      </c>
    </row>
    <row r="597" spans="1:13" ht="21" x14ac:dyDescent="0.2">
      <c r="A597" s="29"/>
      <c r="C597" s="12"/>
      <c r="D597" s="23"/>
      <c r="E597" s="14" t="str">
        <f t="shared" ca="1" si="54"/>
        <v>ไม่มีข้อมูล</v>
      </c>
      <c r="F597" s="15"/>
      <c r="G597" s="16"/>
      <c r="H597" s="17"/>
      <c r="I597" s="18" t="str">
        <f t="shared" si="55"/>
        <v>ไม่มีข้อมูล</v>
      </c>
      <c r="J597" s="19" t="str">
        <f t="shared" si="59"/>
        <v>ไม่มีข้อมูล</v>
      </c>
      <c r="K597" s="20" t="str">
        <f t="shared" si="56"/>
        <v>ไม่มีข้อมูล</v>
      </c>
      <c r="L597" s="20" t="str">
        <f t="shared" si="57"/>
        <v>ไม่มีข้อมูล</v>
      </c>
      <c r="M597" s="10" t="str">
        <f t="shared" ca="1" si="58"/>
        <v>ไม่มีข้อมูล</v>
      </c>
    </row>
    <row r="598" spans="1:13" ht="21" x14ac:dyDescent="0.2">
      <c r="A598" s="29"/>
      <c r="C598" s="12"/>
      <c r="D598" s="23"/>
      <c r="E598" s="14" t="str">
        <f t="shared" ca="1" si="54"/>
        <v>ไม่มีข้อมูล</v>
      </c>
      <c r="F598" s="24"/>
      <c r="G598" s="22"/>
      <c r="H598" s="17"/>
      <c r="I598" s="18" t="str">
        <f t="shared" si="55"/>
        <v>ไม่มีข้อมูล</v>
      </c>
      <c r="J598" s="19" t="str">
        <f t="shared" si="59"/>
        <v>ไม่มีข้อมูล</v>
      </c>
      <c r="K598" s="20" t="str">
        <f t="shared" si="56"/>
        <v>ไม่มีข้อมูล</v>
      </c>
      <c r="L598" s="20" t="str">
        <f t="shared" si="57"/>
        <v>ไม่มีข้อมูล</v>
      </c>
      <c r="M598" s="10" t="str">
        <f t="shared" ca="1" si="58"/>
        <v>ไม่มีข้อมูล</v>
      </c>
    </row>
    <row r="599" spans="1:13" ht="21" x14ac:dyDescent="0.2">
      <c r="A599" s="29"/>
      <c r="C599" s="12"/>
      <c r="D599" s="23"/>
      <c r="E599" s="14" t="str">
        <f t="shared" ca="1" si="54"/>
        <v>ไม่มีข้อมูล</v>
      </c>
      <c r="F599" s="15"/>
      <c r="G599" s="16"/>
      <c r="H599" s="17"/>
      <c r="I599" s="18" t="str">
        <f t="shared" si="55"/>
        <v>ไม่มีข้อมูล</v>
      </c>
      <c r="J599" s="19" t="str">
        <f t="shared" si="59"/>
        <v>ไม่มีข้อมูล</v>
      </c>
      <c r="K599" s="20" t="str">
        <f t="shared" si="56"/>
        <v>ไม่มีข้อมูล</v>
      </c>
      <c r="L599" s="20" t="str">
        <f t="shared" si="57"/>
        <v>ไม่มีข้อมูล</v>
      </c>
      <c r="M599" s="10" t="str">
        <f t="shared" ca="1" si="58"/>
        <v>ไม่มีข้อมูล</v>
      </c>
    </row>
    <row r="600" spans="1:13" ht="21" x14ac:dyDescent="0.2">
      <c r="A600" s="29"/>
      <c r="C600" s="12"/>
      <c r="D600" s="23"/>
      <c r="E600" s="14" t="str">
        <f t="shared" ca="1" si="54"/>
        <v>ไม่มีข้อมูล</v>
      </c>
      <c r="F600" s="15"/>
      <c r="G600" s="22"/>
      <c r="H600" s="17"/>
      <c r="I600" s="18" t="str">
        <f t="shared" si="55"/>
        <v>ไม่มีข้อมูล</v>
      </c>
      <c r="J600" s="19" t="str">
        <f t="shared" si="59"/>
        <v>ไม่มีข้อมูล</v>
      </c>
      <c r="K600" s="20" t="str">
        <f t="shared" si="56"/>
        <v>ไม่มีข้อมูล</v>
      </c>
      <c r="L600" s="20" t="str">
        <f t="shared" si="57"/>
        <v>ไม่มีข้อมูล</v>
      </c>
      <c r="M600" s="10" t="str">
        <f t="shared" ca="1" si="58"/>
        <v>ไม่มีข้อมูล</v>
      </c>
    </row>
    <row r="601" spans="1:13" ht="21" x14ac:dyDescent="0.2">
      <c r="A601" s="29"/>
      <c r="C601" s="12"/>
      <c r="D601" s="23"/>
      <c r="E601" s="14" t="str">
        <f t="shared" ca="1" si="54"/>
        <v>ไม่มีข้อมูล</v>
      </c>
      <c r="F601" s="15"/>
      <c r="G601" s="22"/>
      <c r="H601" s="17"/>
      <c r="I601" s="18" t="str">
        <f t="shared" si="55"/>
        <v>ไม่มีข้อมูล</v>
      </c>
      <c r="J601" s="19" t="str">
        <f t="shared" si="59"/>
        <v>ไม่มีข้อมูล</v>
      </c>
      <c r="K601" s="20" t="str">
        <f t="shared" si="56"/>
        <v>ไม่มีข้อมูล</v>
      </c>
      <c r="L601" s="20" t="str">
        <f t="shared" si="57"/>
        <v>ไม่มีข้อมูล</v>
      </c>
      <c r="M601" s="10" t="str">
        <f t="shared" ca="1" si="58"/>
        <v>ไม่มีข้อมูล</v>
      </c>
    </row>
    <row r="602" spans="1:13" ht="21" x14ac:dyDescent="0.2">
      <c r="A602" s="29"/>
      <c r="C602" s="12"/>
      <c r="D602" s="23"/>
      <c r="E602" s="14" t="str">
        <f t="shared" ca="1" si="54"/>
        <v>ไม่มีข้อมูล</v>
      </c>
      <c r="F602" s="15"/>
      <c r="G602" s="16"/>
      <c r="H602" s="17"/>
      <c r="I602" s="18" t="str">
        <f t="shared" si="55"/>
        <v>ไม่มีข้อมูล</v>
      </c>
      <c r="J602" s="19" t="str">
        <f t="shared" si="59"/>
        <v>ไม่มีข้อมูล</v>
      </c>
      <c r="K602" s="20" t="str">
        <f t="shared" si="56"/>
        <v>ไม่มีข้อมูล</v>
      </c>
      <c r="L602" s="20" t="str">
        <f t="shared" si="57"/>
        <v>ไม่มีข้อมูล</v>
      </c>
      <c r="M602" s="10" t="str">
        <f t="shared" ca="1" si="58"/>
        <v>ไม่มีข้อมูล</v>
      </c>
    </row>
    <row r="603" spans="1:13" ht="21" x14ac:dyDescent="0.2">
      <c r="A603" s="29"/>
      <c r="C603" s="26"/>
      <c r="D603" s="23"/>
      <c r="E603" s="14" t="str">
        <f t="shared" ca="1" si="54"/>
        <v>ไม่มีข้อมูล</v>
      </c>
      <c r="F603" s="15"/>
      <c r="G603" s="22"/>
      <c r="H603" s="17"/>
      <c r="I603" s="18" t="str">
        <f t="shared" si="55"/>
        <v>ไม่มีข้อมูล</v>
      </c>
      <c r="J603" s="19" t="str">
        <f t="shared" si="59"/>
        <v>ไม่มีข้อมูล</v>
      </c>
      <c r="K603" s="20" t="str">
        <f t="shared" si="56"/>
        <v>ไม่มีข้อมูล</v>
      </c>
      <c r="L603" s="20" t="str">
        <f t="shared" si="57"/>
        <v>ไม่มีข้อมูล</v>
      </c>
      <c r="M603" s="10" t="str">
        <f t="shared" ca="1" si="58"/>
        <v>ไม่มีข้อมูล</v>
      </c>
    </row>
    <row r="604" spans="1:13" ht="21" x14ac:dyDescent="0.2">
      <c r="A604" s="29"/>
      <c r="C604" s="26"/>
      <c r="D604" s="23"/>
      <c r="E604" s="14" t="str">
        <f t="shared" ca="1" si="54"/>
        <v>ไม่มีข้อมูล</v>
      </c>
      <c r="F604" s="15"/>
      <c r="G604" s="22"/>
      <c r="H604" s="17"/>
      <c r="I604" s="18" t="str">
        <f t="shared" si="55"/>
        <v>ไม่มีข้อมูล</v>
      </c>
      <c r="J604" s="19" t="str">
        <f t="shared" si="59"/>
        <v>ไม่มีข้อมูล</v>
      </c>
      <c r="K604" s="20" t="str">
        <f t="shared" si="56"/>
        <v>ไม่มีข้อมูล</v>
      </c>
      <c r="L604" s="20" t="str">
        <f t="shared" si="57"/>
        <v>ไม่มีข้อมูล</v>
      </c>
      <c r="M604" s="10" t="str">
        <f t="shared" ca="1" si="58"/>
        <v>ไม่มีข้อมูล</v>
      </c>
    </row>
    <row r="605" spans="1:13" ht="21" x14ac:dyDescent="0.2">
      <c r="A605" s="29"/>
      <c r="C605" s="12"/>
      <c r="D605" s="23"/>
      <c r="E605" s="14" t="str">
        <f t="shared" ca="1" si="54"/>
        <v>ไม่มีข้อมูล</v>
      </c>
      <c r="F605" s="24"/>
      <c r="G605" s="22"/>
      <c r="H605" s="17"/>
      <c r="I605" s="18" t="str">
        <f t="shared" si="55"/>
        <v>ไม่มีข้อมูล</v>
      </c>
      <c r="J605" s="19" t="str">
        <f t="shared" si="59"/>
        <v>ไม่มีข้อมูล</v>
      </c>
      <c r="K605" s="20" t="str">
        <f t="shared" si="56"/>
        <v>ไม่มีข้อมูล</v>
      </c>
      <c r="L605" s="20" t="str">
        <f t="shared" si="57"/>
        <v>ไม่มีข้อมูล</v>
      </c>
      <c r="M605" s="10" t="str">
        <f t="shared" ca="1" si="58"/>
        <v>ไม่มีข้อมูล</v>
      </c>
    </row>
    <row r="606" spans="1:13" ht="21" x14ac:dyDescent="0.2">
      <c r="A606" s="29"/>
      <c r="C606" s="12"/>
      <c r="D606" s="23"/>
      <c r="E606" s="14" t="str">
        <f t="shared" ca="1" si="54"/>
        <v>ไม่มีข้อมูล</v>
      </c>
      <c r="F606" s="15"/>
      <c r="G606" s="16"/>
      <c r="H606" s="17"/>
      <c r="I606" s="18" t="str">
        <f t="shared" si="55"/>
        <v>ไม่มีข้อมูล</v>
      </c>
      <c r="J606" s="19" t="str">
        <f t="shared" si="59"/>
        <v>ไม่มีข้อมูล</v>
      </c>
      <c r="K606" s="20" t="str">
        <f t="shared" si="56"/>
        <v>ไม่มีข้อมูล</v>
      </c>
      <c r="L606" s="20" t="str">
        <f t="shared" si="57"/>
        <v>ไม่มีข้อมูล</v>
      </c>
      <c r="M606" s="10" t="str">
        <f t="shared" ca="1" si="58"/>
        <v>ไม่มีข้อมูล</v>
      </c>
    </row>
    <row r="607" spans="1:13" ht="21" x14ac:dyDescent="0.2">
      <c r="A607" s="29"/>
      <c r="C607" s="26"/>
      <c r="D607" s="23"/>
      <c r="E607" s="14" t="str">
        <f t="shared" ca="1" si="54"/>
        <v>ไม่มีข้อมูล</v>
      </c>
      <c r="F607" s="15"/>
      <c r="G607" s="16"/>
      <c r="H607" s="17"/>
      <c r="I607" s="18" t="str">
        <f t="shared" si="55"/>
        <v>ไม่มีข้อมูล</v>
      </c>
      <c r="J607" s="19" t="str">
        <f t="shared" si="59"/>
        <v>ไม่มีข้อมูล</v>
      </c>
      <c r="K607" s="20" t="str">
        <f t="shared" si="56"/>
        <v>ไม่มีข้อมูล</v>
      </c>
      <c r="L607" s="20" t="str">
        <f t="shared" si="57"/>
        <v>ไม่มีข้อมูล</v>
      </c>
      <c r="M607" s="10" t="str">
        <f t="shared" ca="1" si="58"/>
        <v>ไม่มีข้อมูล</v>
      </c>
    </row>
    <row r="608" spans="1:13" ht="21" x14ac:dyDescent="0.2">
      <c r="A608" s="29"/>
      <c r="C608" s="12"/>
      <c r="D608" s="23"/>
      <c r="E608" s="14" t="str">
        <f t="shared" ca="1" si="54"/>
        <v>ไม่มีข้อมูล</v>
      </c>
      <c r="F608" s="15"/>
      <c r="G608" s="22"/>
      <c r="H608" s="17"/>
      <c r="I608" s="18" t="str">
        <f t="shared" si="55"/>
        <v>ไม่มีข้อมูล</v>
      </c>
      <c r="J608" s="19" t="str">
        <f t="shared" si="59"/>
        <v>ไม่มีข้อมูล</v>
      </c>
      <c r="K608" s="20" t="str">
        <f t="shared" si="56"/>
        <v>ไม่มีข้อมูล</v>
      </c>
      <c r="L608" s="20" t="str">
        <f t="shared" si="57"/>
        <v>ไม่มีข้อมูล</v>
      </c>
      <c r="M608" s="10" t="str">
        <f t="shared" ca="1" si="58"/>
        <v>ไม่มีข้อมูล</v>
      </c>
    </row>
    <row r="609" spans="1:13" ht="21" x14ac:dyDescent="0.2">
      <c r="A609" s="29"/>
      <c r="C609" s="12"/>
      <c r="D609" s="23"/>
      <c r="E609" s="14" t="str">
        <f t="shared" ca="1" si="54"/>
        <v>ไม่มีข้อมูล</v>
      </c>
      <c r="F609" s="24"/>
      <c r="G609" s="22"/>
      <c r="H609" s="17"/>
      <c r="I609" s="18" t="str">
        <f t="shared" si="55"/>
        <v>ไม่มีข้อมูล</v>
      </c>
      <c r="J609" s="19" t="str">
        <f t="shared" si="59"/>
        <v>ไม่มีข้อมูล</v>
      </c>
      <c r="K609" s="20" t="str">
        <f t="shared" si="56"/>
        <v>ไม่มีข้อมูล</v>
      </c>
      <c r="L609" s="20" t="str">
        <f t="shared" si="57"/>
        <v>ไม่มีข้อมูล</v>
      </c>
      <c r="M609" s="10" t="str">
        <f t="shared" ca="1" si="58"/>
        <v>ไม่มีข้อมูล</v>
      </c>
    </row>
    <row r="610" spans="1:13" ht="21" x14ac:dyDescent="0.2">
      <c r="A610" s="29"/>
      <c r="C610" s="12"/>
      <c r="D610" s="23"/>
      <c r="E610" s="14" t="str">
        <f t="shared" ca="1" si="54"/>
        <v>ไม่มีข้อมูล</v>
      </c>
      <c r="F610" s="24"/>
      <c r="G610" s="22"/>
      <c r="H610" s="17"/>
      <c r="I610" s="18" t="str">
        <f t="shared" si="55"/>
        <v>ไม่มีข้อมูล</v>
      </c>
      <c r="J610" s="19" t="str">
        <f t="shared" si="59"/>
        <v>ไม่มีข้อมูล</v>
      </c>
      <c r="K610" s="20" t="str">
        <f t="shared" si="56"/>
        <v>ไม่มีข้อมูล</v>
      </c>
      <c r="L610" s="20" t="str">
        <f t="shared" si="57"/>
        <v>ไม่มีข้อมูล</v>
      </c>
      <c r="M610" s="10" t="str">
        <f t="shared" ca="1" si="58"/>
        <v>ไม่มีข้อมูล</v>
      </c>
    </row>
    <row r="611" spans="1:13" ht="21" x14ac:dyDescent="0.2">
      <c r="A611" s="29"/>
      <c r="C611" s="26"/>
      <c r="D611" s="23"/>
      <c r="E611" s="14" t="str">
        <f t="shared" ca="1" si="54"/>
        <v>ไม่มีข้อมูล</v>
      </c>
      <c r="F611" s="15"/>
      <c r="G611" s="22"/>
      <c r="H611" s="17"/>
      <c r="I611" s="18" t="str">
        <f t="shared" si="55"/>
        <v>ไม่มีข้อมูล</v>
      </c>
      <c r="J611" s="19" t="str">
        <f t="shared" si="59"/>
        <v>ไม่มีข้อมูล</v>
      </c>
      <c r="K611" s="20" t="str">
        <f t="shared" si="56"/>
        <v>ไม่มีข้อมูล</v>
      </c>
      <c r="L611" s="20" t="str">
        <f t="shared" si="57"/>
        <v>ไม่มีข้อมูล</v>
      </c>
      <c r="M611" s="10" t="str">
        <f t="shared" ca="1" si="58"/>
        <v>ไม่มีข้อมูล</v>
      </c>
    </row>
    <row r="612" spans="1:13" ht="21" x14ac:dyDescent="0.2">
      <c r="A612" s="29"/>
      <c r="C612" s="12"/>
      <c r="D612" s="23"/>
      <c r="E612" s="14" t="str">
        <f t="shared" ca="1" si="54"/>
        <v>ไม่มีข้อมูล</v>
      </c>
      <c r="F612" s="24"/>
      <c r="G612" s="22"/>
      <c r="H612" s="17"/>
      <c r="I612" s="18" t="str">
        <f t="shared" si="55"/>
        <v>ไม่มีข้อมูล</v>
      </c>
      <c r="J612" s="19" t="str">
        <f t="shared" si="59"/>
        <v>ไม่มีข้อมูล</v>
      </c>
      <c r="K612" s="20" t="str">
        <f t="shared" si="56"/>
        <v>ไม่มีข้อมูล</v>
      </c>
      <c r="L612" s="20" t="str">
        <f t="shared" si="57"/>
        <v>ไม่มีข้อมูล</v>
      </c>
      <c r="M612" s="10" t="str">
        <f t="shared" ca="1" si="58"/>
        <v>ไม่มีข้อมูล</v>
      </c>
    </row>
    <row r="613" spans="1:13" ht="21" x14ac:dyDescent="0.2">
      <c r="A613" s="29"/>
      <c r="C613" s="26"/>
      <c r="D613" s="23"/>
      <c r="E613" s="14" t="str">
        <f t="shared" ca="1" si="54"/>
        <v>ไม่มีข้อมูล</v>
      </c>
      <c r="F613" s="24"/>
      <c r="G613" s="22"/>
      <c r="H613" s="17"/>
      <c r="I613" s="18" t="str">
        <f t="shared" si="55"/>
        <v>ไม่มีข้อมูล</v>
      </c>
      <c r="J613" s="19" t="str">
        <f t="shared" si="59"/>
        <v>ไม่มีข้อมูล</v>
      </c>
      <c r="K613" s="20" t="str">
        <f t="shared" si="56"/>
        <v>ไม่มีข้อมูล</v>
      </c>
      <c r="L613" s="20" t="str">
        <f t="shared" si="57"/>
        <v>ไม่มีข้อมูล</v>
      </c>
      <c r="M613" s="10" t="str">
        <f t="shared" ca="1" si="58"/>
        <v>ไม่มีข้อมูล</v>
      </c>
    </row>
    <row r="614" spans="1:13" ht="21" x14ac:dyDescent="0.2">
      <c r="A614" s="29"/>
      <c r="C614" s="12"/>
      <c r="D614" s="23"/>
      <c r="E614" s="14" t="str">
        <f t="shared" ca="1" si="54"/>
        <v>ไม่มีข้อมูล</v>
      </c>
      <c r="F614" s="24"/>
      <c r="G614" s="22"/>
      <c r="H614" s="17"/>
      <c r="I614" s="18" t="str">
        <f t="shared" si="55"/>
        <v>ไม่มีข้อมูล</v>
      </c>
      <c r="J614" s="19" t="str">
        <f t="shared" si="59"/>
        <v>ไม่มีข้อมูล</v>
      </c>
      <c r="K614" s="20" t="str">
        <f t="shared" si="56"/>
        <v>ไม่มีข้อมูล</v>
      </c>
      <c r="L614" s="20" t="str">
        <f t="shared" si="57"/>
        <v>ไม่มีข้อมูล</v>
      </c>
      <c r="M614" s="10" t="str">
        <f t="shared" ca="1" si="58"/>
        <v>ไม่มีข้อมูล</v>
      </c>
    </row>
    <row r="615" spans="1:13" ht="21" x14ac:dyDescent="0.2">
      <c r="A615" s="29"/>
      <c r="C615" s="12"/>
      <c r="D615" s="23"/>
      <c r="E615" s="14" t="str">
        <f t="shared" ca="1" si="54"/>
        <v>ไม่มีข้อมูล</v>
      </c>
      <c r="F615" s="15"/>
      <c r="G615" s="22"/>
      <c r="H615" s="17"/>
      <c r="I615" s="18" t="str">
        <f t="shared" si="55"/>
        <v>ไม่มีข้อมูล</v>
      </c>
      <c r="J615" s="19" t="str">
        <f t="shared" si="59"/>
        <v>ไม่มีข้อมูล</v>
      </c>
      <c r="K615" s="20" t="str">
        <f t="shared" si="56"/>
        <v>ไม่มีข้อมูล</v>
      </c>
      <c r="L615" s="20" t="str">
        <f t="shared" si="57"/>
        <v>ไม่มีข้อมูล</v>
      </c>
      <c r="M615" s="10" t="str">
        <f t="shared" ca="1" si="58"/>
        <v>ไม่มีข้อมูล</v>
      </c>
    </row>
    <row r="616" spans="1:13" ht="21" x14ac:dyDescent="0.2">
      <c r="A616" s="29"/>
      <c r="C616" s="12"/>
      <c r="D616" s="23"/>
      <c r="E616" s="14" t="str">
        <f t="shared" ca="1" si="54"/>
        <v>ไม่มีข้อมูล</v>
      </c>
      <c r="F616" s="24"/>
      <c r="G616" s="22"/>
      <c r="H616" s="17"/>
      <c r="I616" s="18" t="str">
        <f t="shared" si="55"/>
        <v>ไม่มีข้อมูล</v>
      </c>
      <c r="J616" s="19" t="str">
        <f t="shared" si="59"/>
        <v>ไม่มีข้อมูล</v>
      </c>
      <c r="K616" s="20" t="str">
        <f t="shared" si="56"/>
        <v>ไม่มีข้อมูล</v>
      </c>
      <c r="L616" s="20" t="str">
        <f t="shared" si="57"/>
        <v>ไม่มีข้อมูล</v>
      </c>
      <c r="M616" s="10" t="str">
        <f t="shared" ca="1" si="58"/>
        <v>ไม่มีข้อมูล</v>
      </c>
    </row>
    <row r="617" spans="1:13" ht="21" x14ac:dyDescent="0.2">
      <c r="A617" s="29"/>
      <c r="C617" s="26"/>
      <c r="D617" s="23"/>
      <c r="E617" s="14" t="str">
        <f t="shared" ca="1" si="54"/>
        <v>ไม่มีข้อมูล</v>
      </c>
      <c r="F617" s="24"/>
      <c r="G617" s="22"/>
      <c r="H617" s="17"/>
      <c r="I617" s="18" t="str">
        <f t="shared" si="55"/>
        <v>ไม่มีข้อมูล</v>
      </c>
      <c r="J617" s="19" t="str">
        <f t="shared" si="59"/>
        <v>ไม่มีข้อมูล</v>
      </c>
      <c r="K617" s="20" t="str">
        <f t="shared" si="56"/>
        <v>ไม่มีข้อมูล</v>
      </c>
      <c r="L617" s="20" t="str">
        <f t="shared" si="57"/>
        <v>ไม่มีข้อมูล</v>
      </c>
      <c r="M617" s="10" t="str">
        <f t="shared" ca="1" si="58"/>
        <v>ไม่มีข้อมูล</v>
      </c>
    </row>
    <row r="618" spans="1:13" ht="21" x14ac:dyDescent="0.2">
      <c r="A618" s="29"/>
      <c r="C618" s="12"/>
      <c r="D618" s="23"/>
      <c r="E618" s="14" t="str">
        <f t="shared" ca="1" si="54"/>
        <v>ไม่มีข้อมูล</v>
      </c>
      <c r="F618" s="24"/>
      <c r="G618" s="22"/>
      <c r="H618" s="17"/>
      <c r="I618" s="18" t="str">
        <f t="shared" si="55"/>
        <v>ไม่มีข้อมูล</v>
      </c>
      <c r="J618" s="19" t="str">
        <f t="shared" si="59"/>
        <v>ไม่มีข้อมูล</v>
      </c>
      <c r="K618" s="20" t="str">
        <f t="shared" si="56"/>
        <v>ไม่มีข้อมูล</v>
      </c>
      <c r="L618" s="20" t="str">
        <f t="shared" si="57"/>
        <v>ไม่มีข้อมูล</v>
      </c>
      <c r="M618" s="10" t="str">
        <f t="shared" ca="1" si="58"/>
        <v>ไม่มีข้อมูล</v>
      </c>
    </row>
    <row r="619" spans="1:13" ht="21" x14ac:dyDescent="0.2">
      <c r="A619" s="29"/>
      <c r="C619" s="12"/>
      <c r="D619" s="23"/>
      <c r="E619" s="14" t="str">
        <f t="shared" ca="1" si="54"/>
        <v>ไม่มีข้อมูล</v>
      </c>
      <c r="F619" s="15"/>
      <c r="G619" s="22"/>
      <c r="H619" s="17"/>
      <c r="I619" s="18" t="str">
        <f t="shared" si="55"/>
        <v>ไม่มีข้อมูล</v>
      </c>
      <c r="J619" s="19" t="str">
        <f t="shared" si="59"/>
        <v>ไม่มีข้อมูล</v>
      </c>
      <c r="K619" s="20" t="str">
        <f t="shared" si="56"/>
        <v>ไม่มีข้อมูล</v>
      </c>
      <c r="L619" s="20" t="str">
        <f t="shared" si="57"/>
        <v>ไม่มีข้อมูล</v>
      </c>
      <c r="M619" s="10" t="str">
        <f t="shared" ca="1" si="58"/>
        <v>ไม่มีข้อมูล</v>
      </c>
    </row>
    <row r="620" spans="1:13" ht="21" x14ac:dyDescent="0.2">
      <c r="A620" s="29"/>
      <c r="C620" s="12"/>
      <c r="D620" s="23"/>
      <c r="E620" s="14" t="str">
        <f t="shared" ca="1" si="54"/>
        <v>ไม่มีข้อมูล</v>
      </c>
      <c r="F620" s="24"/>
      <c r="G620" s="22"/>
      <c r="H620" s="17"/>
      <c r="I620" s="18" t="str">
        <f t="shared" si="55"/>
        <v>ไม่มีข้อมูล</v>
      </c>
      <c r="J620" s="19" t="str">
        <f t="shared" si="59"/>
        <v>ไม่มีข้อมูล</v>
      </c>
      <c r="K620" s="20" t="str">
        <f t="shared" si="56"/>
        <v>ไม่มีข้อมูล</v>
      </c>
      <c r="L620" s="20" t="str">
        <f t="shared" si="57"/>
        <v>ไม่มีข้อมูล</v>
      </c>
      <c r="M620" s="10" t="str">
        <f t="shared" ca="1" si="58"/>
        <v>ไม่มีข้อมูล</v>
      </c>
    </row>
    <row r="621" spans="1:13" ht="21" x14ac:dyDescent="0.2">
      <c r="A621" s="29"/>
      <c r="C621" s="12"/>
      <c r="D621" s="23"/>
      <c r="E621" s="14" t="str">
        <f t="shared" ca="1" si="54"/>
        <v>ไม่มีข้อมูล</v>
      </c>
      <c r="F621" s="15"/>
      <c r="G621" s="22"/>
      <c r="H621" s="17"/>
      <c r="I621" s="18" t="str">
        <f t="shared" si="55"/>
        <v>ไม่มีข้อมูล</v>
      </c>
      <c r="J621" s="19" t="str">
        <f t="shared" si="59"/>
        <v>ไม่มีข้อมูล</v>
      </c>
      <c r="K621" s="20" t="str">
        <f t="shared" si="56"/>
        <v>ไม่มีข้อมูล</v>
      </c>
      <c r="L621" s="20" t="str">
        <f t="shared" si="57"/>
        <v>ไม่มีข้อมูล</v>
      </c>
      <c r="M621" s="10" t="str">
        <f t="shared" ca="1" si="58"/>
        <v>ไม่มีข้อมูล</v>
      </c>
    </row>
    <row r="622" spans="1:13" ht="21" x14ac:dyDescent="0.2">
      <c r="A622" s="29"/>
      <c r="C622" s="12"/>
      <c r="D622" s="23"/>
      <c r="E622" s="14" t="str">
        <f t="shared" ca="1" si="54"/>
        <v>ไม่มีข้อมูล</v>
      </c>
      <c r="F622" s="15"/>
      <c r="G622" s="16"/>
      <c r="H622" s="17"/>
      <c r="I622" s="18" t="str">
        <f t="shared" si="55"/>
        <v>ไม่มีข้อมูล</v>
      </c>
      <c r="J622" s="19" t="str">
        <f t="shared" si="59"/>
        <v>ไม่มีข้อมูล</v>
      </c>
      <c r="K622" s="20" t="str">
        <f t="shared" si="56"/>
        <v>ไม่มีข้อมูล</v>
      </c>
      <c r="L622" s="20" t="str">
        <f t="shared" si="57"/>
        <v>ไม่มีข้อมูล</v>
      </c>
      <c r="M622" s="10" t="str">
        <f t="shared" ca="1" si="58"/>
        <v>ไม่มีข้อมูล</v>
      </c>
    </row>
    <row r="623" spans="1:13" ht="21" x14ac:dyDescent="0.2">
      <c r="A623" s="29"/>
      <c r="C623" s="12"/>
      <c r="D623" s="13"/>
      <c r="E623" s="14" t="str">
        <f t="shared" ca="1" si="54"/>
        <v>ไม่มีข้อมูล</v>
      </c>
      <c r="F623" s="15"/>
      <c r="G623" s="16"/>
      <c r="H623" s="17"/>
      <c r="I623" s="18" t="str">
        <f t="shared" si="55"/>
        <v>ไม่มีข้อมูล</v>
      </c>
      <c r="J623" s="19" t="str">
        <f t="shared" si="59"/>
        <v>ไม่มีข้อมูล</v>
      </c>
      <c r="K623" s="20" t="str">
        <f t="shared" si="56"/>
        <v>ไม่มีข้อมูล</v>
      </c>
      <c r="L623" s="20" t="str">
        <f t="shared" si="57"/>
        <v>ไม่มีข้อมูล</v>
      </c>
      <c r="M623" s="10" t="str">
        <f t="shared" ca="1" si="58"/>
        <v>ไม่มีข้อมูล</v>
      </c>
    </row>
    <row r="624" spans="1:13" ht="21" x14ac:dyDescent="0.2">
      <c r="A624" s="29"/>
      <c r="C624" s="12"/>
      <c r="D624" s="13"/>
      <c r="E624" s="14" t="str">
        <f t="shared" ca="1" si="54"/>
        <v>ไม่มีข้อมูล</v>
      </c>
      <c r="F624" s="15"/>
      <c r="G624" s="16"/>
      <c r="H624" s="17"/>
      <c r="I624" s="18" t="str">
        <f t="shared" si="55"/>
        <v>ไม่มีข้อมูล</v>
      </c>
      <c r="J624" s="19" t="str">
        <f t="shared" si="59"/>
        <v>ไม่มีข้อมูล</v>
      </c>
      <c r="K624" s="20" t="str">
        <f t="shared" si="56"/>
        <v>ไม่มีข้อมูล</v>
      </c>
      <c r="L624" s="20" t="str">
        <f t="shared" si="57"/>
        <v>ไม่มีข้อมูล</v>
      </c>
      <c r="M624" s="10" t="str">
        <f t="shared" ca="1" si="58"/>
        <v>ไม่มีข้อมูล</v>
      </c>
    </row>
    <row r="625" spans="1:13" ht="21" x14ac:dyDescent="0.2">
      <c r="A625" s="29"/>
      <c r="C625" s="12"/>
      <c r="D625" s="13"/>
      <c r="E625" s="14" t="str">
        <f t="shared" ca="1" si="54"/>
        <v>ไม่มีข้อมูล</v>
      </c>
      <c r="F625" s="15"/>
      <c r="G625" s="16"/>
      <c r="H625" s="17"/>
      <c r="I625" s="18" t="str">
        <f t="shared" si="55"/>
        <v>ไม่มีข้อมูล</v>
      </c>
      <c r="J625" s="19" t="str">
        <f t="shared" si="59"/>
        <v>ไม่มีข้อมูล</v>
      </c>
      <c r="K625" s="20" t="str">
        <f t="shared" si="56"/>
        <v>ไม่มีข้อมูล</v>
      </c>
      <c r="L625" s="20" t="str">
        <f t="shared" si="57"/>
        <v>ไม่มีข้อมูล</v>
      </c>
      <c r="M625" s="10" t="str">
        <f t="shared" ca="1" si="58"/>
        <v>ไม่มีข้อมูล</v>
      </c>
    </row>
    <row r="626" spans="1:13" ht="21" x14ac:dyDescent="0.2">
      <c r="A626" s="29"/>
      <c r="C626" s="26"/>
      <c r="D626" s="13"/>
      <c r="E626" s="14" t="str">
        <f t="shared" ca="1" si="54"/>
        <v>ไม่มีข้อมูล</v>
      </c>
      <c r="F626" s="15"/>
      <c r="G626" s="16"/>
      <c r="H626" s="17"/>
      <c r="I626" s="18" t="str">
        <f t="shared" si="55"/>
        <v>ไม่มีข้อมูล</v>
      </c>
      <c r="J626" s="19" t="str">
        <f t="shared" si="59"/>
        <v>ไม่มีข้อมูล</v>
      </c>
      <c r="K626" s="20" t="str">
        <f t="shared" si="56"/>
        <v>ไม่มีข้อมูล</v>
      </c>
      <c r="L626" s="20" t="str">
        <f t="shared" si="57"/>
        <v>ไม่มีข้อมูล</v>
      </c>
      <c r="M626" s="10" t="str">
        <f t="shared" ca="1" si="58"/>
        <v>ไม่มีข้อมูล</v>
      </c>
    </row>
    <row r="627" spans="1:13" ht="21" x14ac:dyDescent="0.2">
      <c r="A627" s="29"/>
      <c r="C627" s="12"/>
      <c r="D627" s="13"/>
      <c r="E627" s="14" t="str">
        <f t="shared" ca="1" si="54"/>
        <v>ไม่มีข้อมูล</v>
      </c>
      <c r="F627" s="15"/>
      <c r="G627" s="16"/>
      <c r="H627" s="17"/>
      <c r="I627" s="18" t="str">
        <f t="shared" si="55"/>
        <v>ไม่มีข้อมูล</v>
      </c>
      <c r="J627" s="19" t="str">
        <f t="shared" si="59"/>
        <v>ไม่มีข้อมูล</v>
      </c>
      <c r="K627" s="20" t="str">
        <f t="shared" si="56"/>
        <v>ไม่มีข้อมูล</v>
      </c>
      <c r="L627" s="20" t="str">
        <f t="shared" si="57"/>
        <v>ไม่มีข้อมูล</v>
      </c>
      <c r="M627" s="10" t="str">
        <f t="shared" ca="1" si="58"/>
        <v>ไม่มีข้อมูล</v>
      </c>
    </row>
    <row r="628" spans="1:13" ht="21" x14ac:dyDescent="0.2">
      <c r="A628" s="29"/>
      <c r="C628" s="26"/>
      <c r="D628" s="13"/>
      <c r="E628" s="14" t="str">
        <f t="shared" ca="1" si="54"/>
        <v>ไม่มีข้อมูล</v>
      </c>
      <c r="F628" s="15"/>
      <c r="G628" s="16"/>
      <c r="H628" s="17"/>
      <c r="I628" s="18" t="str">
        <f t="shared" si="55"/>
        <v>ไม่มีข้อมูล</v>
      </c>
      <c r="J628" s="19" t="str">
        <f t="shared" si="59"/>
        <v>ไม่มีข้อมูล</v>
      </c>
      <c r="K628" s="20" t="str">
        <f t="shared" si="56"/>
        <v>ไม่มีข้อมูล</v>
      </c>
      <c r="L628" s="20" t="str">
        <f t="shared" si="57"/>
        <v>ไม่มีข้อมูล</v>
      </c>
      <c r="M628" s="10" t="str">
        <f t="shared" ca="1" si="58"/>
        <v>ไม่มีข้อมูล</v>
      </c>
    </row>
    <row r="629" spans="1:13" ht="21" x14ac:dyDescent="0.2">
      <c r="A629" s="29"/>
      <c r="C629" s="12"/>
      <c r="D629" s="13"/>
      <c r="E629" s="14" t="str">
        <f t="shared" ca="1" si="54"/>
        <v>ไม่มีข้อมูล</v>
      </c>
      <c r="F629" s="15"/>
      <c r="G629" s="16"/>
      <c r="H629" s="17"/>
      <c r="I629" s="18" t="str">
        <f t="shared" si="55"/>
        <v>ไม่มีข้อมูล</v>
      </c>
      <c r="J629" s="19" t="str">
        <f t="shared" si="59"/>
        <v>ไม่มีข้อมูล</v>
      </c>
      <c r="K629" s="20" t="str">
        <f t="shared" si="56"/>
        <v>ไม่มีข้อมูล</v>
      </c>
      <c r="L629" s="20" t="str">
        <f t="shared" si="57"/>
        <v>ไม่มีข้อมูล</v>
      </c>
      <c r="M629" s="10" t="str">
        <f t="shared" ca="1" si="58"/>
        <v>ไม่มีข้อมูล</v>
      </c>
    </row>
    <row r="630" spans="1:13" ht="21" x14ac:dyDescent="0.2">
      <c r="A630" s="29"/>
      <c r="C630" s="12"/>
      <c r="D630" s="13"/>
      <c r="E630" s="14" t="str">
        <f t="shared" ca="1" si="54"/>
        <v>ไม่มีข้อมูล</v>
      </c>
      <c r="F630" s="15"/>
      <c r="G630" s="16"/>
      <c r="H630" s="17"/>
      <c r="I630" s="18" t="str">
        <f t="shared" si="55"/>
        <v>ไม่มีข้อมูล</v>
      </c>
      <c r="J630" s="19" t="str">
        <f t="shared" si="59"/>
        <v>ไม่มีข้อมูล</v>
      </c>
      <c r="K630" s="20" t="str">
        <f t="shared" si="56"/>
        <v>ไม่มีข้อมูล</v>
      </c>
      <c r="L630" s="20" t="str">
        <f t="shared" si="57"/>
        <v>ไม่มีข้อมูล</v>
      </c>
      <c r="M630" s="10" t="str">
        <f t="shared" ca="1" si="58"/>
        <v>ไม่มีข้อมูล</v>
      </c>
    </row>
    <row r="631" spans="1:13" ht="21" x14ac:dyDescent="0.2">
      <c r="A631" s="29"/>
      <c r="C631" s="12"/>
      <c r="D631" s="13"/>
      <c r="E631" s="14" t="str">
        <f t="shared" ca="1" si="54"/>
        <v>ไม่มีข้อมูล</v>
      </c>
      <c r="F631" s="15"/>
      <c r="G631" s="16"/>
      <c r="H631" s="17"/>
      <c r="I631" s="18" t="str">
        <f t="shared" si="55"/>
        <v>ไม่มีข้อมูล</v>
      </c>
      <c r="J631" s="19" t="str">
        <f t="shared" si="59"/>
        <v>ไม่มีข้อมูล</v>
      </c>
      <c r="K631" s="20" t="str">
        <f t="shared" si="56"/>
        <v>ไม่มีข้อมูล</v>
      </c>
      <c r="L631" s="20" t="str">
        <f t="shared" si="57"/>
        <v>ไม่มีข้อมูล</v>
      </c>
      <c r="M631" s="10" t="str">
        <f t="shared" ca="1" si="58"/>
        <v>ไม่มีข้อมูล</v>
      </c>
    </row>
    <row r="632" spans="1:13" ht="21" x14ac:dyDescent="0.2">
      <c r="A632" s="29"/>
      <c r="C632" s="26"/>
      <c r="D632" s="13"/>
      <c r="E632" s="14" t="str">
        <f t="shared" ca="1" si="54"/>
        <v>ไม่มีข้อมูล</v>
      </c>
      <c r="F632" s="15"/>
      <c r="G632" s="16"/>
      <c r="H632" s="17"/>
      <c r="I632" s="18" t="str">
        <f t="shared" si="55"/>
        <v>ไม่มีข้อมูล</v>
      </c>
      <c r="J632" s="19" t="str">
        <f t="shared" si="59"/>
        <v>ไม่มีข้อมูล</v>
      </c>
      <c r="K632" s="20" t="str">
        <f t="shared" si="56"/>
        <v>ไม่มีข้อมูล</v>
      </c>
      <c r="L632" s="20" t="str">
        <f t="shared" si="57"/>
        <v>ไม่มีข้อมูล</v>
      </c>
      <c r="M632" s="10" t="str">
        <f t="shared" ca="1" si="58"/>
        <v>ไม่มีข้อมูล</v>
      </c>
    </row>
    <row r="633" spans="1:13" ht="21" x14ac:dyDescent="0.2">
      <c r="A633" s="29"/>
      <c r="C633" s="26"/>
      <c r="D633" s="13"/>
      <c r="E633" s="14" t="str">
        <f t="shared" ca="1" si="54"/>
        <v>ไม่มีข้อมูล</v>
      </c>
      <c r="F633" s="15"/>
      <c r="G633" s="16"/>
      <c r="H633" s="17"/>
      <c r="I633" s="18" t="str">
        <f t="shared" si="55"/>
        <v>ไม่มีข้อมูล</v>
      </c>
      <c r="J633" s="19" t="str">
        <f t="shared" si="59"/>
        <v>ไม่มีข้อมูล</v>
      </c>
      <c r="K633" s="20" t="str">
        <f t="shared" si="56"/>
        <v>ไม่มีข้อมูล</v>
      </c>
      <c r="L633" s="20" t="str">
        <f t="shared" si="57"/>
        <v>ไม่มีข้อมูล</v>
      </c>
      <c r="M633" s="10" t="str">
        <f t="shared" ca="1" si="58"/>
        <v>ไม่มีข้อมูล</v>
      </c>
    </row>
    <row r="634" spans="1:13" ht="21" x14ac:dyDescent="0.2">
      <c r="A634" s="29"/>
      <c r="C634" s="26"/>
      <c r="D634" s="13"/>
      <c r="E634" s="14" t="str">
        <f t="shared" ca="1" si="54"/>
        <v>ไม่มีข้อมูล</v>
      </c>
      <c r="F634" s="15"/>
      <c r="G634" s="16"/>
      <c r="H634" s="17"/>
      <c r="I634" s="18" t="str">
        <f t="shared" si="55"/>
        <v>ไม่มีข้อมูล</v>
      </c>
      <c r="J634" s="19" t="str">
        <f t="shared" si="59"/>
        <v>ไม่มีข้อมูล</v>
      </c>
      <c r="K634" s="20" t="str">
        <f t="shared" si="56"/>
        <v>ไม่มีข้อมูล</v>
      </c>
      <c r="L634" s="20" t="str">
        <f t="shared" si="57"/>
        <v>ไม่มีข้อมูล</v>
      </c>
      <c r="M634" s="10" t="str">
        <f t="shared" ca="1" si="58"/>
        <v>ไม่มีข้อมูล</v>
      </c>
    </row>
    <row r="635" spans="1:13" ht="21" x14ac:dyDescent="0.2">
      <c r="A635" s="29"/>
      <c r="C635" s="26"/>
      <c r="D635" s="13"/>
      <c r="E635" s="14" t="str">
        <f t="shared" ca="1" si="54"/>
        <v>ไม่มีข้อมูล</v>
      </c>
      <c r="F635" s="15"/>
      <c r="G635" s="16"/>
      <c r="H635" s="17"/>
      <c r="I635" s="18" t="str">
        <f t="shared" si="55"/>
        <v>ไม่มีข้อมูล</v>
      </c>
      <c r="J635" s="19" t="str">
        <f t="shared" si="59"/>
        <v>ไม่มีข้อมูล</v>
      </c>
      <c r="K635" s="20" t="str">
        <f t="shared" si="56"/>
        <v>ไม่มีข้อมูล</v>
      </c>
      <c r="L635" s="20" t="str">
        <f t="shared" si="57"/>
        <v>ไม่มีข้อมูล</v>
      </c>
      <c r="M635" s="10" t="str">
        <f t="shared" ca="1" si="58"/>
        <v>ไม่มีข้อมูล</v>
      </c>
    </row>
    <row r="636" spans="1:13" ht="21" x14ac:dyDescent="0.2">
      <c r="A636" s="29"/>
      <c r="C636" s="26"/>
      <c r="D636" s="13"/>
      <c r="E636" s="14" t="str">
        <f t="shared" ca="1" si="54"/>
        <v>ไม่มีข้อมูล</v>
      </c>
      <c r="F636" s="15"/>
      <c r="G636" s="16"/>
      <c r="H636" s="17"/>
      <c r="I636" s="18" t="str">
        <f t="shared" si="55"/>
        <v>ไม่มีข้อมูล</v>
      </c>
      <c r="J636" s="19" t="str">
        <f t="shared" si="59"/>
        <v>ไม่มีข้อมูล</v>
      </c>
      <c r="K636" s="20" t="str">
        <f t="shared" si="56"/>
        <v>ไม่มีข้อมูล</v>
      </c>
      <c r="L636" s="20" t="str">
        <f t="shared" si="57"/>
        <v>ไม่มีข้อมูล</v>
      </c>
      <c r="M636" s="10" t="str">
        <f t="shared" ca="1" si="58"/>
        <v>ไม่มีข้อมูล</v>
      </c>
    </row>
    <row r="637" spans="1:13" ht="21" x14ac:dyDescent="0.2">
      <c r="A637" s="29"/>
      <c r="C637" s="12"/>
      <c r="D637" s="13"/>
      <c r="E637" s="14" t="str">
        <f t="shared" ca="1" si="54"/>
        <v>ไม่มีข้อมูล</v>
      </c>
      <c r="F637" s="15"/>
      <c r="G637" s="16"/>
      <c r="H637" s="17"/>
      <c r="I637" s="18" t="str">
        <f t="shared" si="55"/>
        <v>ไม่มีข้อมูล</v>
      </c>
      <c r="J637" s="19" t="str">
        <f t="shared" si="59"/>
        <v>ไม่มีข้อมูล</v>
      </c>
      <c r="K637" s="20" t="str">
        <f t="shared" si="56"/>
        <v>ไม่มีข้อมูล</v>
      </c>
      <c r="L637" s="20" t="str">
        <f t="shared" si="57"/>
        <v>ไม่มีข้อมูล</v>
      </c>
      <c r="M637" s="10" t="str">
        <f t="shared" ca="1" si="58"/>
        <v>ไม่มีข้อมูล</v>
      </c>
    </row>
    <row r="638" spans="1:13" ht="21" x14ac:dyDescent="0.2">
      <c r="A638" s="29"/>
      <c r="C638" s="26"/>
      <c r="D638" s="13"/>
      <c r="E638" s="14" t="str">
        <f t="shared" ca="1" si="54"/>
        <v>ไม่มีข้อมูล</v>
      </c>
      <c r="F638" s="15"/>
      <c r="G638" s="16"/>
      <c r="H638" s="17"/>
      <c r="I638" s="18" t="str">
        <f t="shared" si="55"/>
        <v>ไม่มีข้อมูล</v>
      </c>
      <c r="J638" s="19" t="str">
        <f t="shared" si="59"/>
        <v>ไม่มีข้อมูล</v>
      </c>
      <c r="K638" s="20" t="str">
        <f t="shared" si="56"/>
        <v>ไม่มีข้อมูล</v>
      </c>
      <c r="L638" s="20" t="str">
        <f t="shared" si="57"/>
        <v>ไม่มีข้อมูล</v>
      </c>
      <c r="M638" s="10" t="str">
        <f t="shared" ca="1" si="58"/>
        <v>ไม่มีข้อมูล</v>
      </c>
    </row>
    <row r="639" spans="1:13" ht="21" x14ac:dyDescent="0.2">
      <c r="A639" s="29"/>
      <c r="C639" s="12"/>
      <c r="D639" s="13"/>
      <c r="E639" s="14" t="str">
        <f t="shared" ca="1" si="54"/>
        <v>ไม่มีข้อมูล</v>
      </c>
      <c r="F639" s="15"/>
      <c r="G639" s="16"/>
      <c r="H639" s="17"/>
      <c r="I639" s="18" t="str">
        <f t="shared" si="55"/>
        <v>ไม่มีข้อมูล</v>
      </c>
      <c r="J639" s="19" t="str">
        <f t="shared" si="59"/>
        <v>ไม่มีข้อมูล</v>
      </c>
      <c r="K639" s="20" t="str">
        <f t="shared" si="56"/>
        <v>ไม่มีข้อมูล</v>
      </c>
      <c r="L639" s="20" t="str">
        <f t="shared" si="57"/>
        <v>ไม่มีข้อมูล</v>
      </c>
      <c r="M639" s="10" t="str">
        <f t="shared" ca="1" si="58"/>
        <v>ไม่มีข้อมูล</v>
      </c>
    </row>
    <row r="640" spans="1:13" ht="21" x14ac:dyDescent="0.2">
      <c r="A640" s="29"/>
      <c r="C640" s="12"/>
      <c r="D640" s="27"/>
      <c r="E640" s="14" t="str">
        <f t="shared" ca="1" si="54"/>
        <v>ไม่มีข้อมูล</v>
      </c>
      <c r="F640" s="15"/>
      <c r="G640" s="16"/>
      <c r="H640" s="17"/>
      <c r="I640" s="18" t="str">
        <f t="shared" si="55"/>
        <v>ไม่มีข้อมูล</v>
      </c>
      <c r="J640" s="19" t="str">
        <f t="shared" si="59"/>
        <v>ไม่มีข้อมูล</v>
      </c>
      <c r="K640" s="20" t="str">
        <f t="shared" si="56"/>
        <v>ไม่มีข้อมูล</v>
      </c>
      <c r="L640" s="20" t="str">
        <f t="shared" si="57"/>
        <v>ไม่มีข้อมูล</v>
      </c>
      <c r="M640" s="10" t="str">
        <f t="shared" ca="1" si="58"/>
        <v>ไม่มีข้อมูล</v>
      </c>
    </row>
    <row r="641" spans="1:13" ht="21" x14ac:dyDescent="0.2">
      <c r="A641" s="29"/>
      <c r="C641" s="12"/>
      <c r="D641" s="27"/>
      <c r="E641" s="14" t="str">
        <f t="shared" ca="1" si="54"/>
        <v>ไม่มีข้อมูล</v>
      </c>
      <c r="F641" s="15"/>
      <c r="G641" s="16"/>
      <c r="H641" s="17"/>
      <c r="I641" s="18" t="str">
        <f t="shared" si="55"/>
        <v>ไม่มีข้อมูล</v>
      </c>
      <c r="J641" s="19" t="str">
        <f t="shared" si="59"/>
        <v>ไม่มีข้อมูล</v>
      </c>
      <c r="K641" s="20" t="str">
        <f t="shared" si="56"/>
        <v>ไม่มีข้อมูล</v>
      </c>
      <c r="L641" s="20" t="str">
        <f t="shared" si="57"/>
        <v>ไม่มีข้อมูล</v>
      </c>
      <c r="M641" s="10" t="str">
        <f t="shared" ca="1" si="58"/>
        <v>ไม่มีข้อมูล</v>
      </c>
    </row>
    <row r="642" spans="1:13" ht="21" x14ac:dyDescent="0.2">
      <c r="A642" s="29"/>
      <c r="C642" s="12"/>
      <c r="D642" s="13"/>
      <c r="E642" s="14" t="str">
        <f t="shared" ref="E642:E705" ca="1" si="60">IF(D642="","ไม่มีข้อมูล",YEAR(TODAY())+543-D642)</f>
        <v>ไม่มีข้อมูล</v>
      </c>
      <c r="F642" s="15"/>
      <c r="G642" s="16"/>
      <c r="H642" s="17"/>
      <c r="I642" s="18" t="str">
        <f t="shared" ref="I642:I705" si="61">IF(OR(F642="",$G642=""), "ไม่มีข้อมูล", F642/($G642*$G642)*10000)</f>
        <v>ไม่มีข้อมูล</v>
      </c>
      <c r="J642" s="19" t="str">
        <f t="shared" si="59"/>
        <v>ไม่มีข้อมูล</v>
      </c>
      <c r="K642" s="20" t="str">
        <f t="shared" ref="K642:K705" si="62">IF(OR($G642="",H642=""),"ไม่มีข้อมูล",IF($G642/2&lt;H642,"ลงพุง","ไม่ลงพุง"))</f>
        <v>ไม่มีข้อมูล</v>
      </c>
      <c r="L642" s="20" t="str">
        <f t="shared" ref="L642:L705" si="63">IF(OR(J642="ไม่มีข้อมูล",K642="ไม่มีข้อมูล"),"ไม่มีข้อมูล",IF(AND(J642="ปกติ",K642="ไม่ลงพุง"),"ปกติ",IF(AND(J642="ปกติ",K642="ลงพุง"),"เสี่ยง",IF(AND(J642="น้ำหนักเกิน",K642="ไม่ลงพุง"),"เสี่ยง",IF(AND(J642="น้ำหนักเกิน",K642="ลงพุง"),"เสี่ยงสูง",IF(AND(J642="อ้วน",K642="ไม่ลงพุง"),"เสี่ยง",IF(AND(J642="อ้วน",K642="ลงพุง"),"เสี่ยงสูง",IF(AND(J642="ผอม",K642="ไม่ลงพุง"),"เสี่ยง",IF(AND(J642="ผอม",K642="ลงพุง"),"เสี่ยงสูง",0)))))))))</f>
        <v>ไม่มีข้อมูล</v>
      </c>
      <c r="M642" s="10" t="str">
        <f t="shared" ref="M642:M705" ca="1" si="64">IF(E642="ไม่มีข้อมูล","ไม่มีข้อมูล",IF(E642&lt;20,"&lt;20",IF(E642&lt;26,"20-25",IF(E642&lt;31,"26-30",IF(E642&lt;36,"31-35",IF(E642&lt;41,"36-40",IF(E642&lt;46,"41-45",IF(E642&lt;51,"46-50",IF(E642&lt;56,"51-55",IF(E642&lt;61,"56-60","60+"))))))))))</f>
        <v>ไม่มีข้อมูล</v>
      </c>
    </row>
    <row r="643" spans="1:13" ht="21" x14ac:dyDescent="0.2">
      <c r="A643" s="29"/>
      <c r="C643" s="12"/>
      <c r="D643" s="13"/>
      <c r="E643" s="14" t="str">
        <f t="shared" ca="1" si="60"/>
        <v>ไม่มีข้อมูล</v>
      </c>
      <c r="F643" s="15"/>
      <c r="G643" s="16"/>
      <c r="H643" s="17"/>
      <c r="I643" s="18" t="str">
        <f t="shared" si="61"/>
        <v>ไม่มีข้อมูล</v>
      </c>
      <c r="J643" s="19" t="str">
        <f t="shared" ref="J643:J706" si="65">IF(I643="ไม่มีข้อมูล", "ไม่มีข้อมูล", IF(I643&lt;18.5, "ผอม", IF(AND(18.5&lt;=I643, I643&lt;=22.9), "ปกติ", IF(AND(22.9&lt;I643, I643&lt;25), "น้ำหนักเกิน", "อ้วน"))))</f>
        <v>ไม่มีข้อมูล</v>
      </c>
      <c r="K643" s="20" t="str">
        <f t="shared" si="62"/>
        <v>ไม่มีข้อมูล</v>
      </c>
      <c r="L643" s="20" t="str">
        <f t="shared" si="63"/>
        <v>ไม่มีข้อมูล</v>
      </c>
      <c r="M643" s="10" t="str">
        <f t="shared" ca="1" si="64"/>
        <v>ไม่มีข้อมูล</v>
      </c>
    </row>
    <row r="644" spans="1:13" ht="21" x14ac:dyDescent="0.2">
      <c r="A644" s="29"/>
      <c r="C644" s="12"/>
      <c r="D644" s="13"/>
      <c r="E644" s="14" t="str">
        <f t="shared" ca="1" si="60"/>
        <v>ไม่มีข้อมูล</v>
      </c>
      <c r="F644" s="24"/>
      <c r="G644" s="22"/>
      <c r="H644" s="17"/>
      <c r="I644" s="18" t="str">
        <f t="shared" si="61"/>
        <v>ไม่มีข้อมูล</v>
      </c>
      <c r="J644" s="19" t="str">
        <f t="shared" si="65"/>
        <v>ไม่มีข้อมูล</v>
      </c>
      <c r="K644" s="20" t="str">
        <f t="shared" si="62"/>
        <v>ไม่มีข้อมูล</v>
      </c>
      <c r="L644" s="20" t="str">
        <f t="shared" si="63"/>
        <v>ไม่มีข้อมูล</v>
      </c>
      <c r="M644" s="10" t="str">
        <f t="shared" ca="1" si="64"/>
        <v>ไม่มีข้อมูล</v>
      </c>
    </row>
    <row r="645" spans="1:13" ht="21" x14ac:dyDescent="0.2">
      <c r="A645" s="29"/>
      <c r="C645" s="12"/>
      <c r="D645" s="13"/>
      <c r="E645" s="14" t="str">
        <f t="shared" ca="1" si="60"/>
        <v>ไม่มีข้อมูล</v>
      </c>
      <c r="F645" s="24"/>
      <c r="G645" s="22"/>
      <c r="H645" s="17"/>
      <c r="I645" s="18" t="str">
        <f t="shared" si="61"/>
        <v>ไม่มีข้อมูล</v>
      </c>
      <c r="J645" s="19" t="str">
        <f t="shared" si="65"/>
        <v>ไม่มีข้อมูล</v>
      </c>
      <c r="K645" s="20" t="str">
        <f t="shared" si="62"/>
        <v>ไม่มีข้อมูล</v>
      </c>
      <c r="L645" s="20" t="str">
        <f t="shared" si="63"/>
        <v>ไม่มีข้อมูล</v>
      </c>
      <c r="M645" s="10" t="str">
        <f t="shared" ca="1" si="64"/>
        <v>ไม่มีข้อมูล</v>
      </c>
    </row>
    <row r="646" spans="1:13" ht="21" x14ac:dyDescent="0.2">
      <c r="A646" s="29"/>
      <c r="C646" s="12"/>
      <c r="D646" s="13"/>
      <c r="E646" s="14" t="str">
        <f t="shared" ca="1" si="60"/>
        <v>ไม่มีข้อมูล</v>
      </c>
      <c r="F646" s="24"/>
      <c r="G646" s="22"/>
      <c r="H646" s="17"/>
      <c r="I646" s="18" t="str">
        <f t="shared" si="61"/>
        <v>ไม่มีข้อมูล</v>
      </c>
      <c r="J646" s="19" t="str">
        <f t="shared" si="65"/>
        <v>ไม่มีข้อมูล</v>
      </c>
      <c r="K646" s="20" t="str">
        <f t="shared" si="62"/>
        <v>ไม่มีข้อมูล</v>
      </c>
      <c r="L646" s="20" t="str">
        <f t="shared" si="63"/>
        <v>ไม่มีข้อมูล</v>
      </c>
      <c r="M646" s="10" t="str">
        <f t="shared" ca="1" si="64"/>
        <v>ไม่มีข้อมูล</v>
      </c>
    </row>
    <row r="647" spans="1:13" ht="21" x14ac:dyDescent="0.2">
      <c r="A647" s="29"/>
      <c r="C647" s="12"/>
      <c r="D647" s="13"/>
      <c r="E647" s="14" t="str">
        <f t="shared" ca="1" si="60"/>
        <v>ไม่มีข้อมูล</v>
      </c>
      <c r="F647" s="15"/>
      <c r="G647" s="22"/>
      <c r="H647" s="17"/>
      <c r="I647" s="18" t="str">
        <f t="shared" si="61"/>
        <v>ไม่มีข้อมูล</v>
      </c>
      <c r="J647" s="19" t="str">
        <f t="shared" si="65"/>
        <v>ไม่มีข้อมูล</v>
      </c>
      <c r="K647" s="20" t="str">
        <f t="shared" si="62"/>
        <v>ไม่มีข้อมูล</v>
      </c>
      <c r="L647" s="20" t="str">
        <f t="shared" si="63"/>
        <v>ไม่มีข้อมูล</v>
      </c>
      <c r="M647" s="10" t="str">
        <f t="shared" ca="1" si="64"/>
        <v>ไม่มีข้อมูล</v>
      </c>
    </row>
    <row r="648" spans="1:13" ht="21" x14ac:dyDescent="0.2">
      <c r="A648" s="29"/>
      <c r="C648" s="12"/>
      <c r="D648" s="13"/>
      <c r="E648" s="14" t="str">
        <f t="shared" ca="1" si="60"/>
        <v>ไม่มีข้อมูล</v>
      </c>
      <c r="F648" s="24"/>
      <c r="G648" s="22"/>
      <c r="H648" s="17"/>
      <c r="I648" s="18" t="str">
        <f t="shared" si="61"/>
        <v>ไม่มีข้อมูล</v>
      </c>
      <c r="J648" s="19" t="str">
        <f t="shared" si="65"/>
        <v>ไม่มีข้อมูล</v>
      </c>
      <c r="K648" s="20" t="str">
        <f t="shared" si="62"/>
        <v>ไม่มีข้อมูล</v>
      </c>
      <c r="L648" s="20" t="str">
        <f t="shared" si="63"/>
        <v>ไม่มีข้อมูล</v>
      </c>
      <c r="M648" s="10" t="str">
        <f t="shared" ca="1" si="64"/>
        <v>ไม่มีข้อมูล</v>
      </c>
    </row>
    <row r="649" spans="1:13" ht="21" x14ac:dyDescent="0.2">
      <c r="A649" s="29"/>
      <c r="C649" s="12"/>
      <c r="D649" s="13"/>
      <c r="E649" s="14" t="str">
        <f t="shared" ca="1" si="60"/>
        <v>ไม่มีข้อมูล</v>
      </c>
      <c r="F649" s="24"/>
      <c r="G649" s="22"/>
      <c r="H649" s="17"/>
      <c r="I649" s="18" t="str">
        <f t="shared" si="61"/>
        <v>ไม่มีข้อมูล</v>
      </c>
      <c r="J649" s="19" t="str">
        <f t="shared" si="65"/>
        <v>ไม่มีข้อมูล</v>
      </c>
      <c r="K649" s="20" t="str">
        <f t="shared" si="62"/>
        <v>ไม่มีข้อมูล</v>
      </c>
      <c r="L649" s="20" t="str">
        <f t="shared" si="63"/>
        <v>ไม่มีข้อมูล</v>
      </c>
      <c r="M649" s="10" t="str">
        <f t="shared" ca="1" si="64"/>
        <v>ไม่มีข้อมูล</v>
      </c>
    </row>
    <row r="650" spans="1:13" ht="21" x14ac:dyDescent="0.2">
      <c r="A650" s="29"/>
      <c r="C650" s="12"/>
      <c r="D650" s="13"/>
      <c r="E650" s="14" t="str">
        <f t="shared" ca="1" si="60"/>
        <v>ไม่มีข้อมูล</v>
      </c>
      <c r="F650" s="24"/>
      <c r="G650" s="22"/>
      <c r="H650" s="17"/>
      <c r="I650" s="18" t="str">
        <f t="shared" si="61"/>
        <v>ไม่มีข้อมูล</v>
      </c>
      <c r="J650" s="19" t="str">
        <f t="shared" si="65"/>
        <v>ไม่มีข้อมูล</v>
      </c>
      <c r="K650" s="20" t="str">
        <f t="shared" si="62"/>
        <v>ไม่มีข้อมูล</v>
      </c>
      <c r="L650" s="20" t="str">
        <f t="shared" si="63"/>
        <v>ไม่มีข้อมูล</v>
      </c>
      <c r="M650" s="10" t="str">
        <f t="shared" ca="1" si="64"/>
        <v>ไม่มีข้อมูล</v>
      </c>
    </row>
    <row r="651" spans="1:13" ht="21" x14ac:dyDescent="0.2">
      <c r="A651" s="29"/>
      <c r="C651" s="12"/>
      <c r="D651" s="13"/>
      <c r="E651" s="14" t="str">
        <f t="shared" ca="1" si="60"/>
        <v>ไม่มีข้อมูล</v>
      </c>
      <c r="F651" s="24"/>
      <c r="G651" s="22"/>
      <c r="H651" s="17"/>
      <c r="I651" s="18" t="str">
        <f t="shared" si="61"/>
        <v>ไม่มีข้อมูล</v>
      </c>
      <c r="J651" s="19" t="str">
        <f t="shared" si="65"/>
        <v>ไม่มีข้อมูล</v>
      </c>
      <c r="K651" s="20" t="str">
        <f t="shared" si="62"/>
        <v>ไม่มีข้อมูล</v>
      </c>
      <c r="L651" s="20" t="str">
        <f t="shared" si="63"/>
        <v>ไม่มีข้อมูล</v>
      </c>
      <c r="M651" s="10" t="str">
        <f t="shared" ca="1" si="64"/>
        <v>ไม่มีข้อมูล</v>
      </c>
    </row>
    <row r="652" spans="1:13" ht="21" x14ac:dyDescent="0.2">
      <c r="A652" s="29"/>
      <c r="C652" s="12"/>
      <c r="D652" s="13"/>
      <c r="E652" s="14" t="str">
        <f t="shared" ca="1" si="60"/>
        <v>ไม่มีข้อมูล</v>
      </c>
      <c r="F652" s="24"/>
      <c r="G652" s="22"/>
      <c r="H652" s="17"/>
      <c r="I652" s="18" t="str">
        <f t="shared" si="61"/>
        <v>ไม่มีข้อมูล</v>
      </c>
      <c r="J652" s="19" t="str">
        <f t="shared" si="65"/>
        <v>ไม่มีข้อมูล</v>
      </c>
      <c r="K652" s="20" t="str">
        <f t="shared" si="62"/>
        <v>ไม่มีข้อมูล</v>
      </c>
      <c r="L652" s="20" t="str">
        <f t="shared" si="63"/>
        <v>ไม่มีข้อมูล</v>
      </c>
      <c r="M652" s="10" t="str">
        <f t="shared" ca="1" si="64"/>
        <v>ไม่มีข้อมูล</v>
      </c>
    </row>
    <row r="653" spans="1:13" ht="21" x14ac:dyDescent="0.2">
      <c r="A653" s="29"/>
      <c r="C653" s="12"/>
      <c r="D653" s="13"/>
      <c r="E653" s="14" t="str">
        <f t="shared" ca="1" si="60"/>
        <v>ไม่มีข้อมูล</v>
      </c>
      <c r="F653" s="24"/>
      <c r="G653" s="22"/>
      <c r="H653" s="17"/>
      <c r="I653" s="18" t="str">
        <f t="shared" si="61"/>
        <v>ไม่มีข้อมูล</v>
      </c>
      <c r="J653" s="19" t="str">
        <f t="shared" si="65"/>
        <v>ไม่มีข้อมูล</v>
      </c>
      <c r="K653" s="20" t="str">
        <f t="shared" si="62"/>
        <v>ไม่มีข้อมูล</v>
      </c>
      <c r="L653" s="20" t="str">
        <f t="shared" si="63"/>
        <v>ไม่มีข้อมูล</v>
      </c>
      <c r="M653" s="10" t="str">
        <f t="shared" ca="1" si="64"/>
        <v>ไม่มีข้อมูล</v>
      </c>
    </row>
    <row r="654" spans="1:13" ht="21" x14ac:dyDescent="0.2">
      <c r="A654" s="29"/>
      <c r="C654" s="12"/>
      <c r="D654" s="13"/>
      <c r="E654" s="14" t="str">
        <f t="shared" ca="1" si="60"/>
        <v>ไม่มีข้อมูล</v>
      </c>
      <c r="F654" s="24"/>
      <c r="G654" s="22"/>
      <c r="H654" s="17"/>
      <c r="I654" s="18" t="str">
        <f t="shared" si="61"/>
        <v>ไม่มีข้อมูล</v>
      </c>
      <c r="J654" s="19" t="str">
        <f t="shared" si="65"/>
        <v>ไม่มีข้อมูล</v>
      </c>
      <c r="K654" s="20" t="str">
        <f t="shared" si="62"/>
        <v>ไม่มีข้อมูล</v>
      </c>
      <c r="L654" s="20" t="str">
        <f t="shared" si="63"/>
        <v>ไม่มีข้อมูล</v>
      </c>
      <c r="M654" s="10" t="str">
        <f t="shared" ca="1" si="64"/>
        <v>ไม่มีข้อมูล</v>
      </c>
    </row>
    <row r="655" spans="1:13" ht="21" x14ac:dyDescent="0.2">
      <c r="A655" s="29"/>
      <c r="C655" s="12"/>
      <c r="D655" s="13"/>
      <c r="E655" s="14" t="str">
        <f t="shared" ca="1" si="60"/>
        <v>ไม่มีข้อมูล</v>
      </c>
      <c r="F655" s="24"/>
      <c r="G655" s="22"/>
      <c r="H655" s="17"/>
      <c r="I655" s="18" t="str">
        <f t="shared" si="61"/>
        <v>ไม่มีข้อมูล</v>
      </c>
      <c r="J655" s="19" t="str">
        <f t="shared" si="65"/>
        <v>ไม่มีข้อมูล</v>
      </c>
      <c r="K655" s="20" t="str">
        <f t="shared" si="62"/>
        <v>ไม่มีข้อมูล</v>
      </c>
      <c r="L655" s="20" t="str">
        <f t="shared" si="63"/>
        <v>ไม่มีข้อมูล</v>
      </c>
      <c r="M655" s="10" t="str">
        <f t="shared" ca="1" si="64"/>
        <v>ไม่มีข้อมูล</v>
      </c>
    </row>
    <row r="656" spans="1:13" ht="21" x14ac:dyDescent="0.2">
      <c r="A656" s="29"/>
      <c r="C656" s="12"/>
      <c r="D656" s="13"/>
      <c r="E656" s="14" t="str">
        <f t="shared" ca="1" si="60"/>
        <v>ไม่มีข้อมูล</v>
      </c>
      <c r="F656" s="24"/>
      <c r="G656" s="22"/>
      <c r="H656" s="17"/>
      <c r="I656" s="18" t="str">
        <f t="shared" si="61"/>
        <v>ไม่มีข้อมูล</v>
      </c>
      <c r="J656" s="19" t="str">
        <f t="shared" si="65"/>
        <v>ไม่มีข้อมูล</v>
      </c>
      <c r="K656" s="20" t="str">
        <f t="shared" si="62"/>
        <v>ไม่มีข้อมูล</v>
      </c>
      <c r="L656" s="20" t="str">
        <f t="shared" si="63"/>
        <v>ไม่มีข้อมูล</v>
      </c>
      <c r="M656" s="10" t="str">
        <f t="shared" ca="1" si="64"/>
        <v>ไม่มีข้อมูล</v>
      </c>
    </row>
    <row r="657" spans="1:13" ht="21" x14ac:dyDescent="0.2">
      <c r="A657" s="29"/>
      <c r="C657" s="12"/>
      <c r="D657" s="13"/>
      <c r="E657" s="14" t="str">
        <f t="shared" ca="1" si="60"/>
        <v>ไม่มีข้อมูล</v>
      </c>
      <c r="F657" s="15"/>
      <c r="G657" s="22"/>
      <c r="H657" s="17"/>
      <c r="I657" s="18" t="str">
        <f t="shared" si="61"/>
        <v>ไม่มีข้อมูล</v>
      </c>
      <c r="J657" s="19" t="str">
        <f t="shared" si="65"/>
        <v>ไม่มีข้อมูล</v>
      </c>
      <c r="K657" s="20" t="str">
        <f t="shared" si="62"/>
        <v>ไม่มีข้อมูล</v>
      </c>
      <c r="L657" s="20" t="str">
        <f t="shared" si="63"/>
        <v>ไม่มีข้อมูล</v>
      </c>
      <c r="M657" s="10" t="str">
        <f t="shared" ca="1" si="64"/>
        <v>ไม่มีข้อมูล</v>
      </c>
    </row>
    <row r="658" spans="1:13" ht="21" x14ac:dyDescent="0.2">
      <c r="A658" s="29"/>
      <c r="C658" s="12"/>
      <c r="D658" s="13"/>
      <c r="E658" s="14" t="str">
        <f t="shared" ca="1" si="60"/>
        <v>ไม่มีข้อมูล</v>
      </c>
      <c r="F658" s="24"/>
      <c r="G658" s="22"/>
      <c r="H658" s="17"/>
      <c r="I658" s="18" t="str">
        <f t="shared" si="61"/>
        <v>ไม่มีข้อมูล</v>
      </c>
      <c r="J658" s="19" t="str">
        <f t="shared" si="65"/>
        <v>ไม่มีข้อมูล</v>
      </c>
      <c r="K658" s="20" t="str">
        <f t="shared" si="62"/>
        <v>ไม่มีข้อมูล</v>
      </c>
      <c r="L658" s="20" t="str">
        <f t="shared" si="63"/>
        <v>ไม่มีข้อมูล</v>
      </c>
      <c r="M658" s="10" t="str">
        <f t="shared" ca="1" si="64"/>
        <v>ไม่มีข้อมูล</v>
      </c>
    </row>
    <row r="659" spans="1:13" ht="21" x14ac:dyDescent="0.2">
      <c r="A659" s="29"/>
      <c r="C659" s="12"/>
      <c r="D659" s="13"/>
      <c r="E659" s="14" t="str">
        <f t="shared" ca="1" si="60"/>
        <v>ไม่มีข้อมูล</v>
      </c>
      <c r="F659" s="24"/>
      <c r="G659" s="22"/>
      <c r="H659" s="17"/>
      <c r="I659" s="18" t="str">
        <f t="shared" si="61"/>
        <v>ไม่มีข้อมูล</v>
      </c>
      <c r="J659" s="19" t="str">
        <f t="shared" si="65"/>
        <v>ไม่มีข้อมูล</v>
      </c>
      <c r="K659" s="20" t="str">
        <f t="shared" si="62"/>
        <v>ไม่มีข้อมูล</v>
      </c>
      <c r="L659" s="20" t="str">
        <f t="shared" si="63"/>
        <v>ไม่มีข้อมูล</v>
      </c>
      <c r="M659" s="10" t="str">
        <f t="shared" ca="1" si="64"/>
        <v>ไม่มีข้อมูล</v>
      </c>
    </row>
    <row r="660" spans="1:13" ht="21" x14ac:dyDescent="0.2">
      <c r="A660" s="29"/>
      <c r="C660" s="12"/>
      <c r="D660" s="13"/>
      <c r="E660" s="14" t="str">
        <f t="shared" ca="1" si="60"/>
        <v>ไม่มีข้อมูล</v>
      </c>
      <c r="F660" s="24"/>
      <c r="G660" s="22"/>
      <c r="H660" s="17"/>
      <c r="I660" s="18" t="str">
        <f t="shared" si="61"/>
        <v>ไม่มีข้อมูล</v>
      </c>
      <c r="J660" s="19" t="str">
        <f t="shared" si="65"/>
        <v>ไม่มีข้อมูล</v>
      </c>
      <c r="K660" s="20" t="str">
        <f t="shared" si="62"/>
        <v>ไม่มีข้อมูล</v>
      </c>
      <c r="L660" s="20" t="str">
        <f t="shared" si="63"/>
        <v>ไม่มีข้อมูล</v>
      </c>
      <c r="M660" s="10" t="str">
        <f t="shared" ca="1" si="64"/>
        <v>ไม่มีข้อมูล</v>
      </c>
    </row>
    <row r="661" spans="1:13" ht="21" x14ac:dyDescent="0.2">
      <c r="A661" s="29"/>
      <c r="C661" s="12"/>
      <c r="D661" s="13"/>
      <c r="E661" s="14" t="str">
        <f t="shared" ca="1" si="60"/>
        <v>ไม่มีข้อมูล</v>
      </c>
      <c r="F661" s="24"/>
      <c r="G661" s="22"/>
      <c r="H661" s="17"/>
      <c r="I661" s="18" t="str">
        <f t="shared" si="61"/>
        <v>ไม่มีข้อมูล</v>
      </c>
      <c r="J661" s="19" t="str">
        <f t="shared" si="65"/>
        <v>ไม่มีข้อมูล</v>
      </c>
      <c r="K661" s="20" t="str">
        <f t="shared" si="62"/>
        <v>ไม่มีข้อมูล</v>
      </c>
      <c r="L661" s="20" t="str">
        <f t="shared" si="63"/>
        <v>ไม่มีข้อมูล</v>
      </c>
      <c r="M661" s="10" t="str">
        <f t="shared" ca="1" si="64"/>
        <v>ไม่มีข้อมูล</v>
      </c>
    </row>
    <row r="662" spans="1:13" ht="21" x14ac:dyDescent="0.2">
      <c r="A662" s="29"/>
      <c r="C662" s="12"/>
      <c r="D662" s="13"/>
      <c r="E662" s="14" t="str">
        <f t="shared" ca="1" si="60"/>
        <v>ไม่มีข้อมูล</v>
      </c>
      <c r="F662" s="24"/>
      <c r="G662" s="22"/>
      <c r="H662" s="17"/>
      <c r="I662" s="18" t="str">
        <f t="shared" si="61"/>
        <v>ไม่มีข้อมูล</v>
      </c>
      <c r="J662" s="19" t="str">
        <f t="shared" si="65"/>
        <v>ไม่มีข้อมูล</v>
      </c>
      <c r="K662" s="20" t="str">
        <f t="shared" si="62"/>
        <v>ไม่มีข้อมูล</v>
      </c>
      <c r="L662" s="20" t="str">
        <f t="shared" si="63"/>
        <v>ไม่มีข้อมูล</v>
      </c>
      <c r="M662" s="10" t="str">
        <f t="shared" ca="1" si="64"/>
        <v>ไม่มีข้อมูล</v>
      </c>
    </row>
    <row r="663" spans="1:13" ht="21" x14ac:dyDescent="0.2">
      <c r="A663" s="29"/>
      <c r="C663" s="12"/>
      <c r="D663" s="13"/>
      <c r="E663" s="14" t="str">
        <f t="shared" ca="1" si="60"/>
        <v>ไม่มีข้อมูล</v>
      </c>
      <c r="F663" s="24"/>
      <c r="G663" s="22"/>
      <c r="H663" s="17"/>
      <c r="I663" s="18" t="str">
        <f t="shared" si="61"/>
        <v>ไม่มีข้อมูล</v>
      </c>
      <c r="J663" s="19" t="str">
        <f t="shared" si="65"/>
        <v>ไม่มีข้อมูล</v>
      </c>
      <c r="K663" s="20" t="str">
        <f t="shared" si="62"/>
        <v>ไม่มีข้อมูล</v>
      </c>
      <c r="L663" s="20" t="str">
        <f t="shared" si="63"/>
        <v>ไม่มีข้อมูล</v>
      </c>
      <c r="M663" s="10" t="str">
        <f t="shared" ca="1" si="64"/>
        <v>ไม่มีข้อมูล</v>
      </c>
    </row>
    <row r="664" spans="1:13" ht="21" x14ac:dyDescent="0.2">
      <c r="A664" s="29"/>
      <c r="C664" s="12"/>
      <c r="D664" s="13"/>
      <c r="E664" s="14" t="str">
        <f t="shared" ca="1" si="60"/>
        <v>ไม่มีข้อมูล</v>
      </c>
      <c r="F664" s="24"/>
      <c r="G664" s="22"/>
      <c r="H664" s="17"/>
      <c r="I664" s="18" t="str">
        <f t="shared" si="61"/>
        <v>ไม่มีข้อมูล</v>
      </c>
      <c r="J664" s="19" t="str">
        <f t="shared" si="65"/>
        <v>ไม่มีข้อมูล</v>
      </c>
      <c r="K664" s="20" t="str">
        <f t="shared" si="62"/>
        <v>ไม่มีข้อมูล</v>
      </c>
      <c r="L664" s="20" t="str">
        <f t="shared" si="63"/>
        <v>ไม่มีข้อมูล</v>
      </c>
      <c r="M664" s="10" t="str">
        <f t="shared" ca="1" si="64"/>
        <v>ไม่มีข้อมูล</v>
      </c>
    </row>
    <row r="665" spans="1:13" ht="21" x14ac:dyDescent="0.2">
      <c r="A665" s="29"/>
      <c r="C665" s="12"/>
      <c r="D665" s="13"/>
      <c r="E665" s="14" t="str">
        <f t="shared" ca="1" si="60"/>
        <v>ไม่มีข้อมูล</v>
      </c>
      <c r="F665" s="24"/>
      <c r="G665" s="22"/>
      <c r="H665" s="17"/>
      <c r="I665" s="18" t="str">
        <f t="shared" si="61"/>
        <v>ไม่มีข้อมูล</v>
      </c>
      <c r="J665" s="19" t="str">
        <f t="shared" si="65"/>
        <v>ไม่มีข้อมูล</v>
      </c>
      <c r="K665" s="20" t="str">
        <f t="shared" si="62"/>
        <v>ไม่มีข้อมูล</v>
      </c>
      <c r="L665" s="20" t="str">
        <f t="shared" si="63"/>
        <v>ไม่มีข้อมูล</v>
      </c>
      <c r="M665" s="10" t="str">
        <f t="shared" ca="1" si="64"/>
        <v>ไม่มีข้อมูล</v>
      </c>
    </row>
    <row r="666" spans="1:13" ht="21" x14ac:dyDescent="0.2">
      <c r="A666" s="29"/>
      <c r="C666" s="12"/>
      <c r="D666" s="13"/>
      <c r="E666" s="14" t="str">
        <f t="shared" ca="1" si="60"/>
        <v>ไม่มีข้อมูล</v>
      </c>
      <c r="F666" s="24"/>
      <c r="G666" s="22"/>
      <c r="H666" s="17"/>
      <c r="I666" s="18" t="str">
        <f t="shared" si="61"/>
        <v>ไม่มีข้อมูล</v>
      </c>
      <c r="J666" s="19" t="str">
        <f t="shared" si="65"/>
        <v>ไม่มีข้อมูล</v>
      </c>
      <c r="K666" s="20" t="str">
        <f t="shared" si="62"/>
        <v>ไม่มีข้อมูล</v>
      </c>
      <c r="L666" s="20" t="str">
        <f t="shared" si="63"/>
        <v>ไม่มีข้อมูล</v>
      </c>
      <c r="M666" s="10" t="str">
        <f t="shared" ca="1" si="64"/>
        <v>ไม่มีข้อมูล</v>
      </c>
    </row>
    <row r="667" spans="1:13" ht="21" x14ac:dyDescent="0.2">
      <c r="A667" s="29"/>
      <c r="C667" s="12"/>
      <c r="D667" s="13"/>
      <c r="E667" s="14" t="str">
        <f t="shared" ca="1" si="60"/>
        <v>ไม่มีข้อมูล</v>
      </c>
      <c r="F667" s="24"/>
      <c r="G667" s="22"/>
      <c r="H667" s="17"/>
      <c r="I667" s="18" t="str">
        <f t="shared" si="61"/>
        <v>ไม่มีข้อมูล</v>
      </c>
      <c r="J667" s="19" t="str">
        <f t="shared" si="65"/>
        <v>ไม่มีข้อมูล</v>
      </c>
      <c r="K667" s="20" t="str">
        <f t="shared" si="62"/>
        <v>ไม่มีข้อมูล</v>
      </c>
      <c r="L667" s="20" t="str">
        <f t="shared" si="63"/>
        <v>ไม่มีข้อมูล</v>
      </c>
      <c r="M667" s="10" t="str">
        <f t="shared" ca="1" si="64"/>
        <v>ไม่มีข้อมูล</v>
      </c>
    </row>
    <row r="668" spans="1:13" ht="21" x14ac:dyDescent="0.2">
      <c r="A668" s="29"/>
      <c r="C668" s="12"/>
      <c r="D668" s="13"/>
      <c r="E668" s="14" t="str">
        <f t="shared" ca="1" si="60"/>
        <v>ไม่มีข้อมูล</v>
      </c>
      <c r="F668" s="24"/>
      <c r="G668" s="22"/>
      <c r="H668" s="17"/>
      <c r="I668" s="18" t="str">
        <f t="shared" si="61"/>
        <v>ไม่มีข้อมูล</v>
      </c>
      <c r="J668" s="19" t="str">
        <f t="shared" si="65"/>
        <v>ไม่มีข้อมูล</v>
      </c>
      <c r="K668" s="20" t="str">
        <f t="shared" si="62"/>
        <v>ไม่มีข้อมูล</v>
      </c>
      <c r="L668" s="20" t="str">
        <f t="shared" si="63"/>
        <v>ไม่มีข้อมูล</v>
      </c>
      <c r="M668" s="10" t="str">
        <f t="shared" ca="1" si="64"/>
        <v>ไม่มีข้อมูล</v>
      </c>
    </row>
    <row r="669" spans="1:13" ht="21" x14ac:dyDescent="0.2">
      <c r="A669" s="29"/>
      <c r="C669" s="12"/>
      <c r="D669" s="13"/>
      <c r="E669" s="14" t="str">
        <f t="shared" ca="1" si="60"/>
        <v>ไม่มีข้อมูล</v>
      </c>
      <c r="F669" s="24"/>
      <c r="G669" s="22"/>
      <c r="H669" s="17"/>
      <c r="I669" s="18" t="str">
        <f t="shared" si="61"/>
        <v>ไม่มีข้อมูล</v>
      </c>
      <c r="J669" s="19" t="str">
        <f t="shared" si="65"/>
        <v>ไม่มีข้อมูล</v>
      </c>
      <c r="K669" s="20" t="str">
        <f t="shared" si="62"/>
        <v>ไม่มีข้อมูล</v>
      </c>
      <c r="L669" s="20" t="str">
        <f t="shared" si="63"/>
        <v>ไม่มีข้อมูล</v>
      </c>
      <c r="M669" s="10" t="str">
        <f t="shared" ca="1" si="64"/>
        <v>ไม่มีข้อมูล</v>
      </c>
    </row>
    <row r="670" spans="1:13" ht="21" x14ac:dyDescent="0.2">
      <c r="A670" s="29"/>
      <c r="C670" s="12"/>
      <c r="D670" s="13"/>
      <c r="E670" s="14" t="str">
        <f t="shared" ca="1" si="60"/>
        <v>ไม่มีข้อมูล</v>
      </c>
      <c r="F670" s="24"/>
      <c r="G670" s="22"/>
      <c r="H670" s="17"/>
      <c r="I670" s="18" t="str">
        <f t="shared" si="61"/>
        <v>ไม่มีข้อมูล</v>
      </c>
      <c r="J670" s="19" t="str">
        <f t="shared" si="65"/>
        <v>ไม่มีข้อมูล</v>
      </c>
      <c r="K670" s="20" t="str">
        <f t="shared" si="62"/>
        <v>ไม่มีข้อมูล</v>
      </c>
      <c r="L670" s="20" t="str">
        <f t="shared" si="63"/>
        <v>ไม่มีข้อมูล</v>
      </c>
      <c r="M670" s="10" t="str">
        <f t="shared" ca="1" si="64"/>
        <v>ไม่มีข้อมูล</v>
      </c>
    </row>
    <row r="671" spans="1:13" ht="21" x14ac:dyDescent="0.2">
      <c r="A671" s="29"/>
      <c r="C671" s="12"/>
      <c r="D671" s="13"/>
      <c r="E671" s="14" t="str">
        <f t="shared" ca="1" si="60"/>
        <v>ไม่มีข้อมูล</v>
      </c>
      <c r="F671" s="24"/>
      <c r="G671" s="22"/>
      <c r="H671" s="17"/>
      <c r="I671" s="18" t="str">
        <f t="shared" si="61"/>
        <v>ไม่มีข้อมูล</v>
      </c>
      <c r="J671" s="19" t="str">
        <f t="shared" si="65"/>
        <v>ไม่มีข้อมูล</v>
      </c>
      <c r="K671" s="20" t="str">
        <f t="shared" si="62"/>
        <v>ไม่มีข้อมูล</v>
      </c>
      <c r="L671" s="20" t="str">
        <f t="shared" si="63"/>
        <v>ไม่มีข้อมูล</v>
      </c>
      <c r="M671" s="10" t="str">
        <f t="shared" ca="1" si="64"/>
        <v>ไม่มีข้อมูล</v>
      </c>
    </row>
    <row r="672" spans="1:13" ht="21" x14ac:dyDescent="0.2">
      <c r="A672" s="29"/>
      <c r="C672" s="12"/>
      <c r="D672" s="13"/>
      <c r="E672" s="14" t="str">
        <f t="shared" ca="1" si="60"/>
        <v>ไม่มีข้อมูล</v>
      </c>
      <c r="F672" s="24"/>
      <c r="G672" s="22"/>
      <c r="H672" s="17"/>
      <c r="I672" s="18" t="str">
        <f t="shared" si="61"/>
        <v>ไม่มีข้อมูล</v>
      </c>
      <c r="J672" s="19" t="str">
        <f t="shared" si="65"/>
        <v>ไม่มีข้อมูล</v>
      </c>
      <c r="K672" s="20" t="str">
        <f t="shared" si="62"/>
        <v>ไม่มีข้อมูล</v>
      </c>
      <c r="L672" s="20" t="str">
        <f t="shared" si="63"/>
        <v>ไม่มีข้อมูล</v>
      </c>
      <c r="M672" s="10" t="str">
        <f t="shared" ca="1" si="64"/>
        <v>ไม่มีข้อมูล</v>
      </c>
    </row>
    <row r="673" spans="1:13" ht="21" x14ac:dyDescent="0.2">
      <c r="A673" s="29"/>
      <c r="C673" s="12"/>
      <c r="D673" s="13"/>
      <c r="E673" s="14" t="str">
        <f t="shared" ca="1" si="60"/>
        <v>ไม่มีข้อมูล</v>
      </c>
      <c r="F673" s="24"/>
      <c r="G673" s="22"/>
      <c r="H673" s="17"/>
      <c r="I673" s="18" t="str">
        <f t="shared" si="61"/>
        <v>ไม่มีข้อมูล</v>
      </c>
      <c r="J673" s="19" t="str">
        <f t="shared" si="65"/>
        <v>ไม่มีข้อมูล</v>
      </c>
      <c r="K673" s="20" t="str">
        <f t="shared" si="62"/>
        <v>ไม่มีข้อมูล</v>
      </c>
      <c r="L673" s="20" t="str">
        <f t="shared" si="63"/>
        <v>ไม่มีข้อมูล</v>
      </c>
      <c r="M673" s="10" t="str">
        <f t="shared" ca="1" si="64"/>
        <v>ไม่มีข้อมูล</v>
      </c>
    </row>
    <row r="674" spans="1:13" ht="21" x14ac:dyDescent="0.2">
      <c r="A674" s="29"/>
      <c r="C674" s="12"/>
      <c r="D674" s="13"/>
      <c r="E674" s="14" t="str">
        <f t="shared" ca="1" si="60"/>
        <v>ไม่มีข้อมูล</v>
      </c>
      <c r="F674" s="24"/>
      <c r="G674" s="22"/>
      <c r="H674" s="17"/>
      <c r="I674" s="18" t="str">
        <f t="shared" si="61"/>
        <v>ไม่มีข้อมูล</v>
      </c>
      <c r="J674" s="19" t="str">
        <f t="shared" si="65"/>
        <v>ไม่มีข้อมูล</v>
      </c>
      <c r="K674" s="20" t="str">
        <f t="shared" si="62"/>
        <v>ไม่มีข้อมูล</v>
      </c>
      <c r="L674" s="20" t="str">
        <f t="shared" si="63"/>
        <v>ไม่มีข้อมูล</v>
      </c>
      <c r="M674" s="10" t="str">
        <f t="shared" ca="1" si="64"/>
        <v>ไม่มีข้อมูล</v>
      </c>
    </row>
    <row r="675" spans="1:13" ht="21" x14ac:dyDescent="0.2">
      <c r="A675" s="29"/>
      <c r="C675" s="12"/>
      <c r="D675" s="13"/>
      <c r="E675" s="14" t="str">
        <f t="shared" ca="1" si="60"/>
        <v>ไม่มีข้อมูล</v>
      </c>
      <c r="F675" s="24"/>
      <c r="G675" s="22"/>
      <c r="H675" s="17"/>
      <c r="I675" s="18" t="str">
        <f t="shared" si="61"/>
        <v>ไม่มีข้อมูล</v>
      </c>
      <c r="J675" s="19" t="str">
        <f t="shared" si="65"/>
        <v>ไม่มีข้อมูล</v>
      </c>
      <c r="K675" s="20" t="str">
        <f t="shared" si="62"/>
        <v>ไม่มีข้อมูล</v>
      </c>
      <c r="L675" s="20" t="str">
        <f t="shared" si="63"/>
        <v>ไม่มีข้อมูล</v>
      </c>
      <c r="M675" s="10" t="str">
        <f t="shared" ca="1" si="64"/>
        <v>ไม่มีข้อมูล</v>
      </c>
    </row>
    <row r="676" spans="1:13" ht="21" x14ac:dyDescent="0.2">
      <c r="A676" s="29"/>
      <c r="C676" s="12"/>
      <c r="D676" s="13"/>
      <c r="E676" s="14" t="str">
        <f t="shared" ca="1" si="60"/>
        <v>ไม่มีข้อมูล</v>
      </c>
      <c r="F676" s="24"/>
      <c r="G676" s="22"/>
      <c r="H676" s="17"/>
      <c r="I676" s="18" t="str">
        <f t="shared" si="61"/>
        <v>ไม่มีข้อมูล</v>
      </c>
      <c r="J676" s="19" t="str">
        <f t="shared" si="65"/>
        <v>ไม่มีข้อมูล</v>
      </c>
      <c r="K676" s="20" t="str">
        <f t="shared" si="62"/>
        <v>ไม่มีข้อมูล</v>
      </c>
      <c r="L676" s="20" t="str">
        <f t="shared" si="63"/>
        <v>ไม่มีข้อมูล</v>
      </c>
      <c r="M676" s="10" t="str">
        <f t="shared" ca="1" si="64"/>
        <v>ไม่มีข้อมูล</v>
      </c>
    </row>
    <row r="677" spans="1:13" ht="21" x14ac:dyDescent="0.2">
      <c r="A677" s="29"/>
      <c r="C677" s="12"/>
      <c r="D677" s="13"/>
      <c r="E677" s="14" t="str">
        <f t="shared" ca="1" si="60"/>
        <v>ไม่มีข้อมูล</v>
      </c>
      <c r="F677" s="24"/>
      <c r="G677" s="22"/>
      <c r="H677" s="17"/>
      <c r="I677" s="18" t="str">
        <f t="shared" si="61"/>
        <v>ไม่มีข้อมูล</v>
      </c>
      <c r="J677" s="19" t="str">
        <f t="shared" si="65"/>
        <v>ไม่มีข้อมูล</v>
      </c>
      <c r="K677" s="20" t="str">
        <f t="shared" si="62"/>
        <v>ไม่มีข้อมูล</v>
      </c>
      <c r="L677" s="20" t="str">
        <f t="shared" si="63"/>
        <v>ไม่มีข้อมูล</v>
      </c>
      <c r="M677" s="10" t="str">
        <f t="shared" ca="1" si="64"/>
        <v>ไม่มีข้อมูล</v>
      </c>
    </row>
    <row r="678" spans="1:13" ht="21" x14ac:dyDescent="0.2">
      <c r="A678" s="29"/>
      <c r="C678" s="12"/>
      <c r="D678" s="13"/>
      <c r="E678" s="14" t="str">
        <f t="shared" ca="1" si="60"/>
        <v>ไม่มีข้อมูล</v>
      </c>
      <c r="F678" s="24"/>
      <c r="G678" s="22"/>
      <c r="H678" s="17"/>
      <c r="I678" s="18" t="str">
        <f t="shared" si="61"/>
        <v>ไม่มีข้อมูล</v>
      </c>
      <c r="J678" s="19" t="str">
        <f t="shared" si="65"/>
        <v>ไม่มีข้อมูล</v>
      </c>
      <c r="K678" s="20" t="str">
        <f t="shared" si="62"/>
        <v>ไม่มีข้อมูล</v>
      </c>
      <c r="L678" s="20" t="str">
        <f t="shared" si="63"/>
        <v>ไม่มีข้อมูล</v>
      </c>
      <c r="M678" s="10" t="str">
        <f t="shared" ca="1" si="64"/>
        <v>ไม่มีข้อมูล</v>
      </c>
    </row>
    <row r="679" spans="1:13" ht="21" x14ac:dyDescent="0.2">
      <c r="A679" s="29"/>
      <c r="C679" s="12"/>
      <c r="D679" s="13"/>
      <c r="E679" s="14" t="str">
        <f t="shared" ca="1" si="60"/>
        <v>ไม่มีข้อมูล</v>
      </c>
      <c r="F679" s="24"/>
      <c r="G679" s="22"/>
      <c r="H679" s="17"/>
      <c r="I679" s="18" t="str">
        <f t="shared" si="61"/>
        <v>ไม่มีข้อมูล</v>
      </c>
      <c r="J679" s="19" t="str">
        <f t="shared" si="65"/>
        <v>ไม่มีข้อมูล</v>
      </c>
      <c r="K679" s="20" t="str">
        <f t="shared" si="62"/>
        <v>ไม่มีข้อมูล</v>
      </c>
      <c r="L679" s="20" t="str">
        <f t="shared" si="63"/>
        <v>ไม่มีข้อมูล</v>
      </c>
      <c r="M679" s="10" t="str">
        <f t="shared" ca="1" si="64"/>
        <v>ไม่มีข้อมูล</v>
      </c>
    </row>
    <row r="680" spans="1:13" ht="21" x14ac:dyDescent="0.2">
      <c r="A680" s="29"/>
      <c r="C680" s="12"/>
      <c r="D680" s="13"/>
      <c r="E680" s="14" t="str">
        <f t="shared" ca="1" si="60"/>
        <v>ไม่มีข้อมูล</v>
      </c>
      <c r="F680" s="24"/>
      <c r="G680" s="22"/>
      <c r="H680" s="17"/>
      <c r="I680" s="18" t="str">
        <f t="shared" si="61"/>
        <v>ไม่มีข้อมูล</v>
      </c>
      <c r="J680" s="19" t="str">
        <f t="shared" si="65"/>
        <v>ไม่มีข้อมูล</v>
      </c>
      <c r="K680" s="20" t="str">
        <f t="shared" si="62"/>
        <v>ไม่มีข้อมูล</v>
      </c>
      <c r="L680" s="20" t="str">
        <f t="shared" si="63"/>
        <v>ไม่มีข้อมูล</v>
      </c>
      <c r="M680" s="10" t="str">
        <f t="shared" ca="1" si="64"/>
        <v>ไม่มีข้อมูล</v>
      </c>
    </row>
    <row r="681" spans="1:13" ht="21" x14ac:dyDescent="0.2">
      <c r="A681" s="29"/>
      <c r="C681" s="12"/>
      <c r="D681" s="13"/>
      <c r="E681" s="14" t="str">
        <f t="shared" ca="1" si="60"/>
        <v>ไม่มีข้อมูล</v>
      </c>
      <c r="F681" s="24"/>
      <c r="G681" s="22"/>
      <c r="H681" s="17"/>
      <c r="I681" s="18" t="str">
        <f t="shared" si="61"/>
        <v>ไม่มีข้อมูล</v>
      </c>
      <c r="J681" s="19" t="str">
        <f t="shared" si="65"/>
        <v>ไม่มีข้อมูล</v>
      </c>
      <c r="K681" s="20" t="str">
        <f t="shared" si="62"/>
        <v>ไม่มีข้อมูล</v>
      </c>
      <c r="L681" s="20" t="str">
        <f t="shared" si="63"/>
        <v>ไม่มีข้อมูล</v>
      </c>
      <c r="M681" s="10" t="str">
        <f t="shared" ca="1" si="64"/>
        <v>ไม่มีข้อมูล</v>
      </c>
    </row>
    <row r="682" spans="1:13" ht="21" x14ac:dyDescent="0.2">
      <c r="A682" s="29"/>
      <c r="C682" s="12"/>
      <c r="D682" s="13"/>
      <c r="E682" s="14" t="str">
        <f t="shared" ca="1" si="60"/>
        <v>ไม่มีข้อมูล</v>
      </c>
      <c r="F682" s="24"/>
      <c r="G682" s="22"/>
      <c r="H682" s="17"/>
      <c r="I682" s="18" t="str">
        <f t="shared" si="61"/>
        <v>ไม่มีข้อมูล</v>
      </c>
      <c r="J682" s="19" t="str">
        <f t="shared" si="65"/>
        <v>ไม่มีข้อมูล</v>
      </c>
      <c r="K682" s="20" t="str">
        <f t="shared" si="62"/>
        <v>ไม่มีข้อมูล</v>
      </c>
      <c r="L682" s="20" t="str">
        <f t="shared" si="63"/>
        <v>ไม่มีข้อมูล</v>
      </c>
      <c r="M682" s="10" t="str">
        <f t="shared" ca="1" si="64"/>
        <v>ไม่มีข้อมูล</v>
      </c>
    </row>
    <row r="683" spans="1:13" ht="21" x14ac:dyDescent="0.2">
      <c r="A683" s="29"/>
      <c r="C683" s="12"/>
      <c r="D683" s="23"/>
      <c r="E683" s="14" t="str">
        <f t="shared" ca="1" si="60"/>
        <v>ไม่มีข้อมูล</v>
      </c>
      <c r="F683" s="15"/>
      <c r="G683" s="22"/>
      <c r="H683" s="17"/>
      <c r="I683" s="18" t="str">
        <f t="shared" si="61"/>
        <v>ไม่มีข้อมูล</v>
      </c>
      <c r="J683" s="19" t="str">
        <f t="shared" si="65"/>
        <v>ไม่มีข้อมูล</v>
      </c>
      <c r="K683" s="20" t="str">
        <f t="shared" si="62"/>
        <v>ไม่มีข้อมูล</v>
      </c>
      <c r="L683" s="20" t="str">
        <f t="shared" si="63"/>
        <v>ไม่มีข้อมูล</v>
      </c>
      <c r="M683" s="10" t="str">
        <f t="shared" ca="1" si="64"/>
        <v>ไม่มีข้อมูล</v>
      </c>
    </row>
    <row r="684" spans="1:13" ht="21" x14ac:dyDescent="0.2">
      <c r="A684" s="29"/>
      <c r="C684" s="12"/>
      <c r="D684" s="23"/>
      <c r="E684" s="14" t="str">
        <f t="shared" ca="1" si="60"/>
        <v>ไม่มีข้อมูล</v>
      </c>
      <c r="F684" s="15"/>
      <c r="G684" s="22"/>
      <c r="H684" s="17"/>
      <c r="I684" s="18" t="str">
        <f t="shared" si="61"/>
        <v>ไม่มีข้อมูล</v>
      </c>
      <c r="J684" s="19" t="str">
        <f t="shared" si="65"/>
        <v>ไม่มีข้อมูล</v>
      </c>
      <c r="K684" s="20" t="str">
        <f t="shared" si="62"/>
        <v>ไม่มีข้อมูล</v>
      </c>
      <c r="L684" s="20" t="str">
        <f t="shared" si="63"/>
        <v>ไม่มีข้อมูล</v>
      </c>
      <c r="M684" s="10" t="str">
        <f t="shared" ca="1" si="64"/>
        <v>ไม่มีข้อมูล</v>
      </c>
    </row>
    <row r="685" spans="1:13" ht="21" x14ac:dyDescent="0.2">
      <c r="A685" s="29"/>
      <c r="C685" s="12"/>
      <c r="D685" s="23"/>
      <c r="E685" s="14" t="str">
        <f t="shared" ca="1" si="60"/>
        <v>ไม่มีข้อมูล</v>
      </c>
      <c r="F685" s="15"/>
      <c r="G685" s="22"/>
      <c r="H685" s="17"/>
      <c r="I685" s="18" t="str">
        <f t="shared" si="61"/>
        <v>ไม่มีข้อมูล</v>
      </c>
      <c r="J685" s="19" t="str">
        <f t="shared" si="65"/>
        <v>ไม่มีข้อมูล</v>
      </c>
      <c r="K685" s="20" t="str">
        <f t="shared" si="62"/>
        <v>ไม่มีข้อมูล</v>
      </c>
      <c r="L685" s="20" t="str">
        <f t="shared" si="63"/>
        <v>ไม่มีข้อมูล</v>
      </c>
      <c r="M685" s="10" t="str">
        <f t="shared" ca="1" si="64"/>
        <v>ไม่มีข้อมูล</v>
      </c>
    </row>
    <row r="686" spans="1:13" ht="21" x14ac:dyDescent="0.2">
      <c r="A686" s="29"/>
      <c r="C686" s="12"/>
      <c r="D686" s="23"/>
      <c r="E686" s="14" t="str">
        <f t="shared" ca="1" si="60"/>
        <v>ไม่มีข้อมูล</v>
      </c>
      <c r="F686" s="15"/>
      <c r="G686" s="22"/>
      <c r="H686" s="17"/>
      <c r="I686" s="18" t="str">
        <f t="shared" si="61"/>
        <v>ไม่มีข้อมูล</v>
      </c>
      <c r="J686" s="19" t="str">
        <f t="shared" si="65"/>
        <v>ไม่มีข้อมูล</v>
      </c>
      <c r="K686" s="20" t="str">
        <f t="shared" si="62"/>
        <v>ไม่มีข้อมูล</v>
      </c>
      <c r="L686" s="20" t="str">
        <f t="shared" si="63"/>
        <v>ไม่มีข้อมูล</v>
      </c>
      <c r="M686" s="10" t="str">
        <f t="shared" ca="1" si="64"/>
        <v>ไม่มีข้อมูล</v>
      </c>
    </row>
    <row r="687" spans="1:13" ht="21" x14ac:dyDescent="0.2">
      <c r="A687" s="29"/>
      <c r="C687" s="12"/>
      <c r="D687" s="23"/>
      <c r="E687" s="14" t="str">
        <f t="shared" ca="1" si="60"/>
        <v>ไม่มีข้อมูล</v>
      </c>
      <c r="F687" s="15"/>
      <c r="G687" s="22"/>
      <c r="H687" s="17"/>
      <c r="I687" s="18" t="str">
        <f t="shared" si="61"/>
        <v>ไม่มีข้อมูล</v>
      </c>
      <c r="J687" s="19" t="str">
        <f t="shared" si="65"/>
        <v>ไม่มีข้อมูล</v>
      </c>
      <c r="K687" s="20" t="str">
        <f t="shared" si="62"/>
        <v>ไม่มีข้อมูล</v>
      </c>
      <c r="L687" s="20" t="str">
        <f t="shared" si="63"/>
        <v>ไม่มีข้อมูล</v>
      </c>
      <c r="M687" s="10" t="str">
        <f t="shared" ca="1" si="64"/>
        <v>ไม่มีข้อมูล</v>
      </c>
    </row>
    <row r="688" spans="1:13" ht="21" x14ac:dyDescent="0.2">
      <c r="A688" s="29"/>
      <c r="C688" s="12"/>
      <c r="D688" s="23"/>
      <c r="E688" s="14" t="str">
        <f t="shared" ca="1" si="60"/>
        <v>ไม่มีข้อมูล</v>
      </c>
      <c r="F688" s="15"/>
      <c r="G688" s="22"/>
      <c r="H688" s="17"/>
      <c r="I688" s="18" t="str">
        <f t="shared" si="61"/>
        <v>ไม่มีข้อมูล</v>
      </c>
      <c r="J688" s="19" t="str">
        <f t="shared" si="65"/>
        <v>ไม่มีข้อมูล</v>
      </c>
      <c r="K688" s="20" t="str">
        <f t="shared" si="62"/>
        <v>ไม่มีข้อมูล</v>
      </c>
      <c r="L688" s="20" t="str">
        <f t="shared" si="63"/>
        <v>ไม่มีข้อมูล</v>
      </c>
      <c r="M688" s="10" t="str">
        <f t="shared" ca="1" si="64"/>
        <v>ไม่มีข้อมูล</v>
      </c>
    </row>
    <row r="689" spans="1:13" ht="21" x14ac:dyDescent="0.2">
      <c r="A689" s="29"/>
      <c r="C689" s="12"/>
      <c r="D689" s="23"/>
      <c r="E689" s="14" t="str">
        <f t="shared" ca="1" si="60"/>
        <v>ไม่มีข้อมูล</v>
      </c>
      <c r="F689" s="15"/>
      <c r="G689" s="22"/>
      <c r="H689" s="17"/>
      <c r="I689" s="18" t="str">
        <f t="shared" si="61"/>
        <v>ไม่มีข้อมูล</v>
      </c>
      <c r="J689" s="19" t="str">
        <f t="shared" si="65"/>
        <v>ไม่มีข้อมูล</v>
      </c>
      <c r="K689" s="20" t="str">
        <f t="shared" si="62"/>
        <v>ไม่มีข้อมูล</v>
      </c>
      <c r="L689" s="20" t="str">
        <f t="shared" si="63"/>
        <v>ไม่มีข้อมูล</v>
      </c>
      <c r="M689" s="10" t="str">
        <f t="shared" ca="1" si="64"/>
        <v>ไม่มีข้อมูล</v>
      </c>
    </row>
    <row r="690" spans="1:13" ht="21" x14ac:dyDescent="0.2">
      <c r="A690" s="29"/>
      <c r="B690" s="31"/>
      <c r="C690" s="12"/>
      <c r="D690" s="23"/>
      <c r="E690" s="14" t="str">
        <f t="shared" ca="1" si="60"/>
        <v>ไม่มีข้อมูล</v>
      </c>
      <c r="F690" s="15"/>
      <c r="G690" s="22"/>
      <c r="H690" s="17"/>
      <c r="I690" s="18" t="str">
        <f t="shared" si="61"/>
        <v>ไม่มีข้อมูล</v>
      </c>
      <c r="J690" s="19" t="str">
        <f t="shared" si="65"/>
        <v>ไม่มีข้อมูล</v>
      </c>
      <c r="K690" s="20" t="str">
        <f t="shared" si="62"/>
        <v>ไม่มีข้อมูล</v>
      </c>
      <c r="L690" s="20" t="str">
        <f t="shared" si="63"/>
        <v>ไม่มีข้อมูล</v>
      </c>
      <c r="M690" s="10" t="str">
        <f t="shared" ca="1" si="64"/>
        <v>ไม่มีข้อมูล</v>
      </c>
    </row>
    <row r="691" spans="1:13" ht="21" x14ac:dyDescent="0.2">
      <c r="A691" s="29"/>
      <c r="B691" s="31"/>
      <c r="C691" s="12"/>
      <c r="D691" s="23"/>
      <c r="E691" s="14" t="str">
        <f t="shared" ca="1" si="60"/>
        <v>ไม่มีข้อมูล</v>
      </c>
      <c r="F691" s="15"/>
      <c r="G691" s="22"/>
      <c r="H691" s="17"/>
      <c r="I691" s="18" t="str">
        <f t="shared" si="61"/>
        <v>ไม่มีข้อมูล</v>
      </c>
      <c r="J691" s="19" t="str">
        <f t="shared" si="65"/>
        <v>ไม่มีข้อมูล</v>
      </c>
      <c r="K691" s="20" t="str">
        <f t="shared" si="62"/>
        <v>ไม่มีข้อมูล</v>
      </c>
      <c r="L691" s="20" t="str">
        <f t="shared" si="63"/>
        <v>ไม่มีข้อมูล</v>
      </c>
      <c r="M691" s="10" t="str">
        <f t="shared" ca="1" si="64"/>
        <v>ไม่มีข้อมูล</v>
      </c>
    </row>
    <row r="692" spans="1:13" ht="21" x14ac:dyDescent="0.2">
      <c r="A692" s="29"/>
      <c r="B692" s="31"/>
      <c r="C692" s="12"/>
      <c r="D692" s="23"/>
      <c r="E692" s="14" t="str">
        <f t="shared" ca="1" si="60"/>
        <v>ไม่มีข้อมูล</v>
      </c>
      <c r="F692" s="15"/>
      <c r="G692" s="22"/>
      <c r="H692" s="17"/>
      <c r="I692" s="18" t="str">
        <f t="shared" si="61"/>
        <v>ไม่มีข้อมูล</v>
      </c>
      <c r="J692" s="19" t="str">
        <f t="shared" si="65"/>
        <v>ไม่มีข้อมูล</v>
      </c>
      <c r="K692" s="20" t="str">
        <f t="shared" si="62"/>
        <v>ไม่มีข้อมูล</v>
      </c>
      <c r="L692" s="20" t="str">
        <f t="shared" si="63"/>
        <v>ไม่มีข้อมูล</v>
      </c>
      <c r="M692" s="10" t="str">
        <f t="shared" ca="1" si="64"/>
        <v>ไม่มีข้อมูล</v>
      </c>
    </row>
    <row r="693" spans="1:13" ht="21" x14ac:dyDescent="0.2">
      <c r="A693" s="29"/>
      <c r="B693" s="31"/>
      <c r="C693" s="12"/>
      <c r="D693" s="23"/>
      <c r="E693" s="14" t="str">
        <f t="shared" ca="1" si="60"/>
        <v>ไม่มีข้อมูล</v>
      </c>
      <c r="F693" s="15"/>
      <c r="G693" s="22"/>
      <c r="H693" s="17"/>
      <c r="I693" s="18" t="str">
        <f t="shared" si="61"/>
        <v>ไม่มีข้อมูล</v>
      </c>
      <c r="J693" s="19" t="str">
        <f t="shared" si="65"/>
        <v>ไม่มีข้อมูล</v>
      </c>
      <c r="K693" s="20" t="str">
        <f t="shared" si="62"/>
        <v>ไม่มีข้อมูล</v>
      </c>
      <c r="L693" s="20" t="str">
        <f t="shared" si="63"/>
        <v>ไม่มีข้อมูล</v>
      </c>
      <c r="M693" s="10" t="str">
        <f t="shared" ca="1" si="64"/>
        <v>ไม่มีข้อมูล</v>
      </c>
    </row>
    <row r="694" spans="1:13" ht="21" x14ac:dyDescent="0.2">
      <c r="A694" s="29"/>
      <c r="B694" s="31"/>
      <c r="C694" s="12"/>
      <c r="D694" s="13"/>
      <c r="E694" s="14" t="str">
        <f t="shared" ca="1" si="60"/>
        <v>ไม่มีข้อมูล</v>
      </c>
      <c r="F694" s="24"/>
      <c r="G694" s="22"/>
      <c r="H694" s="17"/>
      <c r="I694" s="18" t="str">
        <f t="shared" si="61"/>
        <v>ไม่มีข้อมูล</v>
      </c>
      <c r="J694" s="19" t="str">
        <f t="shared" si="65"/>
        <v>ไม่มีข้อมูล</v>
      </c>
      <c r="K694" s="20" t="str">
        <f t="shared" si="62"/>
        <v>ไม่มีข้อมูล</v>
      </c>
      <c r="L694" s="20" t="str">
        <f t="shared" si="63"/>
        <v>ไม่มีข้อมูล</v>
      </c>
      <c r="M694" s="10" t="str">
        <f t="shared" ca="1" si="64"/>
        <v>ไม่มีข้อมูล</v>
      </c>
    </row>
    <row r="695" spans="1:13" ht="21" x14ac:dyDescent="0.2">
      <c r="A695" s="29"/>
      <c r="B695" s="31"/>
      <c r="C695" s="12"/>
      <c r="D695" s="13"/>
      <c r="E695" s="14" t="str">
        <f t="shared" ca="1" si="60"/>
        <v>ไม่มีข้อมูล</v>
      </c>
      <c r="F695" s="15"/>
      <c r="G695" s="22"/>
      <c r="H695" s="17"/>
      <c r="I695" s="18" t="str">
        <f t="shared" si="61"/>
        <v>ไม่มีข้อมูล</v>
      </c>
      <c r="J695" s="19" t="str">
        <f t="shared" si="65"/>
        <v>ไม่มีข้อมูล</v>
      </c>
      <c r="K695" s="20" t="str">
        <f t="shared" si="62"/>
        <v>ไม่มีข้อมูล</v>
      </c>
      <c r="L695" s="20" t="str">
        <f t="shared" si="63"/>
        <v>ไม่มีข้อมูล</v>
      </c>
      <c r="M695" s="10" t="str">
        <f t="shared" ca="1" si="64"/>
        <v>ไม่มีข้อมูล</v>
      </c>
    </row>
    <row r="696" spans="1:13" ht="21" x14ac:dyDescent="0.2">
      <c r="A696" s="29"/>
      <c r="B696" s="31"/>
      <c r="C696" s="12"/>
      <c r="D696" s="13"/>
      <c r="E696" s="14" t="str">
        <f t="shared" ca="1" si="60"/>
        <v>ไม่มีข้อมูล</v>
      </c>
      <c r="F696" s="15"/>
      <c r="G696" s="16"/>
      <c r="H696" s="17"/>
      <c r="I696" s="18" t="str">
        <f t="shared" si="61"/>
        <v>ไม่มีข้อมูล</v>
      </c>
      <c r="J696" s="19" t="str">
        <f t="shared" si="65"/>
        <v>ไม่มีข้อมูล</v>
      </c>
      <c r="K696" s="20" t="str">
        <f t="shared" si="62"/>
        <v>ไม่มีข้อมูล</v>
      </c>
      <c r="L696" s="20" t="str">
        <f t="shared" si="63"/>
        <v>ไม่มีข้อมูล</v>
      </c>
      <c r="M696" s="10" t="str">
        <f t="shared" ca="1" si="64"/>
        <v>ไม่มีข้อมูล</v>
      </c>
    </row>
    <row r="697" spans="1:13" ht="21" x14ac:dyDescent="0.2">
      <c r="A697" s="29"/>
      <c r="B697" s="31"/>
      <c r="C697" s="12"/>
      <c r="D697" s="13"/>
      <c r="E697" s="14" t="str">
        <f t="shared" ca="1" si="60"/>
        <v>ไม่มีข้อมูล</v>
      </c>
      <c r="F697" s="15"/>
      <c r="G697" s="22"/>
      <c r="H697" s="17"/>
      <c r="I697" s="18" t="str">
        <f t="shared" si="61"/>
        <v>ไม่มีข้อมูล</v>
      </c>
      <c r="J697" s="19" t="str">
        <f t="shared" si="65"/>
        <v>ไม่มีข้อมูล</v>
      </c>
      <c r="K697" s="20" t="str">
        <f t="shared" si="62"/>
        <v>ไม่มีข้อมูล</v>
      </c>
      <c r="L697" s="20" t="str">
        <f t="shared" si="63"/>
        <v>ไม่มีข้อมูล</v>
      </c>
      <c r="M697" s="10" t="str">
        <f t="shared" ca="1" si="64"/>
        <v>ไม่มีข้อมูล</v>
      </c>
    </row>
    <row r="698" spans="1:13" ht="21" x14ac:dyDescent="0.2">
      <c r="A698" s="29"/>
      <c r="B698" s="31"/>
      <c r="C698" s="12"/>
      <c r="D698" s="13"/>
      <c r="E698" s="14" t="str">
        <f t="shared" ca="1" si="60"/>
        <v>ไม่มีข้อมูล</v>
      </c>
      <c r="F698" s="15"/>
      <c r="G698" s="16"/>
      <c r="H698" s="17"/>
      <c r="I698" s="18" t="str">
        <f t="shared" si="61"/>
        <v>ไม่มีข้อมูล</v>
      </c>
      <c r="J698" s="19" t="str">
        <f t="shared" si="65"/>
        <v>ไม่มีข้อมูล</v>
      </c>
      <c r="K698" s="20" t="str">
        <f t="shared" si="62"/>
        <v>ไม่มีข้อมูล</v>
      </c>
      <c r="L698" s="20" t="str">
        <f t="shared" si="63"/>
        <v>ไม่มีข้อมูล</v>
      </c>
      <c r="M698" s="10" t="str">
        <f t="shared" ca="1" si="64"/>
        <v>ไม่มีข้อมูล</v>
      </c>
    </row>
    <row r="699" spans="1:13" ht="21" x14ac:dyDescent="0.2">
      <c r="A699" s="29"/>
      <c r="C699" s="12"/>
      <c r="D699" s="13"/>
      <c r="E699" s="14" t="str">
        <f t="shared" ca="1" si="60"/>
        <v>ไม่มีข้อมูล</v>
      </c>
      <c r="F699" s="24"/>
      <c r="G699" s="22"/>
      <c r="H699" s="17"/>
      <c r="I699" s="18" t="str">
        <f t="shared" si="61"/>
        <v>ไม่มีข้อมูล</v>
      </c>
      <c r="J699" s="19" t="str">
        <f t="shared" si="65"/>
        <v>ไม่มีข้อมูล</v>
      </c>
      <c r="K699" s="20" t="str">
        <f t="shared" si="62"/>
        <v>ไม่มีข้อมูล</v>
      </c>
      <c r="L699" s="20" t="str">
        <f t="shared" si="63"/>
        <v>ไม่มีข้อมูล</v>
      </c>
      <c r="M699" s="10" t="str">
        <f t="shared" ca="1" si="64"/>
        <v>ไม่มีข้อมูล</v>
      </c>
    </row>
    <row r="700" spans="1:13" ht="21" x14ac:dyDescent="0.2">
      <c r="A700" s="29"/>
      <c r="C700" s="12"/>
      <c r="D700" s="13"/>
      <c r="E700" s="14" t="str">
        <f t="shared" ca="1" si="60"/>
        <v>ไม่มีข้อมูล</v>
      </c>
      <c r="F700" s="24"/>
      <c r="G700" s="22"/>
      <c r="H700" s="17"/>
      <c r="I700" s="18" t="str">
        <f t="shared" si="61"/>
        <v>ไม่มีข้อมูล</v>
      </c>
      <c r="J700" s="19" t="str">
        <f t="shared" si="65"/>
        <v>ไม่มีข้อมูล</v>
      </c>
      <c r="K700" s="20" t="str">
        <f t="shared" si="62"/>
        <v>ไม่มีข้อมูล</v>
      </c>
      <c r="L700" s="20" t="str">
        <f t="shared" si="63"/>
        <v>ไม่มีข้อมูล</v>
      </c>
      <c r="M700" s="10" t="str">
        <f t="shared" ca="1" si="64"/>
        <v>ไม่มีข้อมูล</v>
      </c>
    </row>
    <row r="701" spans="1:13" ht="21" x14ac:dyDescent="0.2">
      <c r="A701" s="29"/>
      <c r="C701" s="12"/>
      <c r="D701" s="13"/>
      <c r="E701" s="14" t="str">
        <f t="shared" ca="1" si="60"/>
        <v>ไม่มีข้อมูล</v>
      </c>
      <c r="F701" s="15"/>
      <c r="G701" s="16"/>
      <c r="H701" s="17"/>
      <c r="I701" s="18" t="str">
        <f t="shared" si="61"/>
        <v>ไม่มีข้อมูล</v>
      </c>
      <c r="J701" s="19" t="str">
        <f t="shared" si="65"/>
        <v>ไม่มีข้อมูล</v>
      </c>
      <c r="K701" s="20" t="str">
        <f t="shared" si="62"/>
        <v>ไม่มีข้อมูล</v>
      </c>
      <c r="L701" s="20" t="str">
        <f t="shared" si="63"/>
        <v>ไม่มีข้อมูล</v>
      </c>
      <c r="M701" s="10" t="str">
        <f t="shared" ca="1" si="64"/>
        <v>ไม่มีข้อมูล</v>
      </c>
    </row>
    <row r="702" spans="1:13" ht="21" x14ac:dyDescent="0.2">
      <c r="A702" s="29"/>
      <c r="C702" s="12"/>
      <c r="D702" s="13"/>
      <c r="E702" s="14" t="str">
        <f t="shared" ca="1" si="60"/>
        <v>ไม่มีข้อมูล</v>
      </c>
      <c r="F702" s="15"/>
      <c r="G702" s="22"/>
      <c r="H702" s="17"/>
      <c r="I702" s="18" t="str">
        <f t="shared" si="61"/>
        <v>ไม่มีข้อมูล</v>
      </c>
      <c r="J702" s="19" t="str">
        <f t="shared" si="65"/>
        <v>ไม่มีข้อมูล</v>
      </c>
      <c r="K702" s="20" t="str">
        <f t="shared" si="62"/>
        <v>ไม่มีข้อมูล</v>
      </c>
      <c r="L702" s="20" t="str">
        <f t="shared" si="63"/>
        <v>ไม่มีข้อมูล</v>
      </c>
      <c r="M702" s="10" t="str">
        <f t="shared" ca="1" si="64"/>
        <v>ไม่มีข้อมูล</v>
      </c>
    </row>
    <row r="703" spans="1:13" ht="21" x14ac:dyDescent="0.2">
      <c r="A703" s="29"/>
      <c r="C703" s="12"/>
      <c r="D703" s="13"/>
      <c r="E703" s="14" t="str">
        <f t="shared" ca="1" si="60"/>
        <v>ไม่มีข้อมูล</v>
      </c>
      <c r="F703" s="15"/>
      <c r="G703" s="16"/>
      <c r="H703" s="17"/>
      <c r="I703" s="18" t="str">
        <f t="shared" si="61"/>
        <v>ไม่มีข้อมูล</v>
      </c>
      <c r="J703" s="19" t="str">
        <f t="shared" si="65"/>
        <v>ไม่มีข้อมูล</v>
      </c>
      <c r="K703" s="20" t="str">
        <f t="shared" si="62"/>
        <v>ไม่มีข้อมูล</v>
      </c>
      <c r="L703" s="20" t="str">
        <f t="shared" si="63"/>
        <v>ไม่มีข้อมูล</v>
      </c>
      <c r="M703" s="10" t="str">
        <f t="shared" ca="1" si="64"/>
        <v>ไม่มีข้อมูล</v>
      </c>
    </row>
    <row r="704" spans="1:13" ht="21" x14ac:dyDescent="0.2">
      <c r="A704" s="29"/>
      <c r="C704" s="12"/>
      <c r="D704" s="13"/>
      <c r="E704" s="14" t="str">
        <f t="shared" ca="1" si="60"/>
        <v>ไม่มีข้อมูล</v>
      </c>
      <c r="F704" s="15"/>
      <c r="G704" s="22"/>
      <c r="H704" s="17"/>
      <c r="I704" s="18" t="str">
        <f t="shared" si="61"/>
        <v>ไม่มีข้อมูล</v>
      </c>
      <c r="J704" s="19" t="str">
        <f t="shared" si="65"/>
        <v>ไม่มีข้อมูล</v>
      </c>
      <c r="K704" s="20" t="str">
        <f t="shared" si="62"/>
        <v>ไม่มีข้อมูล</v>
      </c>
      <c r="L704" s="20" t="str">
        <f t="shared" si="63"/>
        <v>ไม่มีข้อมูล</v>
      </c>
      <c r="M704" s="10" t="str">
        <f t="shared" ca="1" si="64"/>
        <v>ไม่มีข้อมูล</v>
      </c>
    </row>
    <row r="705" spans="1:13" ht="21" x14ac:dyDescent="0.2">
      <c r="A705" s="29"/>
      <c r="C705" s="12"/>
      <c r="D705" s="13"/>
      <c r="E705" s="14" t="str">
        <f t="shared" ca="1" si="60"/>
        <v>ไม่มีข้อมูล</v>
      </c>
      <c r="F705" s="15"/>
      <c r="G705" s="16"/>
      <c r="H705" s="17"/>
      <c r="I705" s="18" t="str">
        <f t="shared" si="61"/>
        <v>ไม่มีข้อมูล</v>
      </c>
      <c r="J705" s="19" t="str">
        <f t="shared" si="65"/>
        <v>ไม่มีข้อมูล</v>
      </c>
      <c r="K705" s="20" t="str">
        <f t="shared" si="62"/>
        <v>ไม่มีข้อมูล</v>
      </c>
      <c r="L705" s="20" t="str">
        <f t="shared" si="63"/>
        <v>ไม่มีข้อมูล</v>
      </c>
      <c r="M705" s="10" t="str">
        <f t="shared" ca="1" si="64"/>
        <v>ไม่มีข้อมูล</v>
      </c>
    </row>
    <row r="706" spans="1:13" ht="21" x14ac:dyDescent="0.2">
      <c r="A706" s="29"/>
      <c r="C706" s="12"/>
      <c r="D706" s="13"/>
      <c r="E706" s="14" t="str">
        <f t="shared" ref="E706:E769" ca="1" si="66">IF(D706="","ไม่มีข้อมูล",YEAR(TODAY())+543-D706)</f>
        <v>ไม่มีข้อมูล</v>
      </c>
      <c r="F706" s="15"/>
      <c r="G706" s="22"/>
      <c r="H706" s="17"/>
      <c r="I706" s="18" t="str">
        <f t="shared" ref="I706:I769" si="67">IF(OR(F706="",$G706=""), "ไม่มีข้อมูล", F706/($G706*$G706)*10000)</f>
        <v>ไม่มีข้อมูล</v>
      </c>
      <c r="J706" s="19" t="str">
        <f t="shared" si="65"/>
        <v>ไม่มีข้อมูล</v>
      </c>
      <c r="K706" s="20" t="str">
        <f t="shared" ref="K706:K769" si="68">IF(OR($G706="",H706=""),"ไม่มีข้อมูล",IF($G706/2&lt;H706,"ลงพุง","ไม่ลงพุง"))</f>
        <v>ไม่มีข้อมูล</v>
      </c>
      <c r="L706" s="20" t="str">
        <f t="shared" ref="L706:L769" si="69">IF(OR(J706="ไม่มีข้อมูล",K706="ไม่มีข้อมูล"),"ไม่มีข้อมูล",IF(AND(J706="ปกติ",K706="ไม่ลงพุง"),"ปกติ",IF(AND(J706="ปกติ",K706="ลงพุง"),"เสี่ยง",IF(AND(J706="น้ำหนักเกิน",K706="ไม่ลงพุง"),"เสี่ยง",IF(AND(J706="น้ำหนักเกิน",K706="ลงพุง"),"เสี่ยงสูง",IF(AND(J706="อ้วน",K706="ไม่ลงพุง"),"เสี่ยง",IF(AND(J706="อ้วน",K706="ลงพุง"),"เสี่ยงสูง",IF(AND(J706="ผอม",K706="ไม่ลงพุง"),"เสี่ยง",IF(AND(J706="ผอม",K706="ลงพุง"),"เสี่ยงสูง",0)))))))))</f>
        <v>ไม่มีข้อมูล</v>
      </c>
      <c r="M706" s="10" t="str">
        <f t="shared" ref="M706:M769" ca="1" si="70">IF(E706="ไม่มีข้อมูล","ไม่มีข้อมูล",IF(E706&lt;20,"&lt;20",IF(E706&lt;26,"20-25",IF(E706&lt;31,"26-30",IF(E706&lt;36,"31-35",IF(E706&lt;41,"36-40",IF(E706&lt;46,"41-45",IF(E706&lt;51,"46-50",IF(E706&lt;56,"51-55",IF(E706&lt;61,"56-60","60+"))))))))))</f>
        <v>ไม่มีข้อมูล</v>
      </c>
    </row>
    <row r="707" spans="1:13" ht="21" x14ac:dyDescent="0.2">
      <c r="A707" s="29"/>
      <c r="C707" s="12"/>
      <c r="D707" s="13"/>
      <c r="E707" s="14" t="str">
        <f t="shared" ca="1" si="66"/>
        <v>ไม่มีข้อมูล</v>
      </c>
      <c r="F707" s="15"/>
      <c r="G707" s="22"/>
      <c r="H707" s="17"/>
      <c r="I707" s="18" t="str">
        <f t="shared" si="67"/>
        <v>ไม่มีข้อมูล</v>
      </c>
      <c r="J707" s="19" t="str">
        <f t="shared" ref="J707:J770" si="71">IF(I707="ไม่มีข้อมูล", "ไม่มีข้อมูล", IF(I707&lt;18.5, "ผอม", IF(AND(18.5&lt;=I707, I707&lt;=22.9), "ปกติ", IF(AND(22.9&lt;I707, I707&lt;25), "น้ำหนักเกิน", "อ้วน"))))</f>
        <v>ไม่มีข้อมูล</v>
      </c>
      <c r="K707" s="20" t="str">
        <f t="shared" si="68"/>
        <v>ไม่มีข้อมูล</v>
      </c>
      <c r="L707" s="20" t="str">
        <f t="shared" si="69"/>
        <v>ไม่มีข้อมูล</v>
      </c>
      <c r="M707" s="10" t="str">
        <f t="shared" ca="1" si="70"/>
        <v>ไม่มีข้อมูล</v>
      </c>
    </row>
    <row r="708" spans="1:13" ht="21" x14ac:dyDescent="0.2">
      <c r="A708" s="29"/>
      <c r="C708" s="12"/>
      <c r="D708" s="13"/>
      <c r="E708" s="14" t="str">
        <f t="shared" ca="1" si="66"/>
        <v>ไม่มีข้อมูล</v>
      </c>
      <c r="F708" s="15"/>
      <c r="G708" s="16"/>
      <c r="H708" s="17"/>
      <c r="I708" s="18" t="str">
        <f t="shared" si="67"/>
        <v>ไม่มีข้อมูล</v>
      </c>
      <c r="J708" s="19" t="str">
        <f t="shared" si="71"/>
        <v>ไม่มีข้อมูล</v>
      </c>
      <c r="K708" s="20" t="str">
        <f t="shared" si="68"/>
        <v>ไม่มีข้อมูล</v>
      </c>
      <c r="L708" s="20" t="str">
        <f t="shared" si="69"/>
        <v>ไม่มีข้อมูล</v>
      </c>
      <c r="M708" s="10" t="str">
        <f t="shared" ca="1" si="70"/>
        <v>ไม่มีข้อมูล</v>
      </c>
    </row>
    <row r="709" spans="1:13" ht="21" x14ac:dyDescent="0.2">
      <c r="A709" s="29"/>
      <c r="C709" s="12"/>
      <c r="D709" s="13"/>
      <c r="E709" s="14" t="str">
        <f t="shared" ca="1" si="66"/>
        <v>ไม่มีข้อมูล</v>
      </c>
      <c r="F709" s="15"/>
      <c r="G709" s="22"/>
      <c r="H709" s="17"/>
      <c r="I709" s="18" t="str">
        <f t="shared" si="67"/>
        <v>ไม่มีข้อมูล</v>
      </c>
      <c r="J709" s="19" t="str">
        <f t="shared" si="71"/>
        <v>ไม่มีข้อมูล</v>
      </c>
      <c r="K709" s="20" t="str">
        <f t="shared" si="68"/>
        <v>ไม่มีข้อมูล</v>
      </c>
      <c r="L709" s="20" t="str">
        <f t="shared" si="69"/>
        <v>ไม่มีข้อมูล</v>
      </c>
      <c r="M709" s="10" t="str">
        <f t="shared" ca="1" si="70"/>
        <v>ไม่มีข้อมูล</v>
      </c>
    </row>
    <row r="710" spans="1:13" ht="21" x14ac:dyDescent="0.2">
      <c r="A710" s="29"/>
      <c r="C710" s="12"/>
      <c r="D710" s="13"/>
      <c r="E710" s="14" t="str">
        <f t="shared" ca="1" si="66"/>
        <v>ไม่มีข้อมูล</v>
      </c>
      <c r="F710" s="24"/>
      <c r="G710" s="22"/>
      <c r="H710" s="17"/>
      <c r="I710" s="18" t="str">
        <f t="shared" si="67"/>
        <v>ไม่มีข้อมูล</v>
      </c>
      <c r="J710" s="19" t="str">
        <f t="shared" si="71"/>
        <v>ไม่มีข้อมูล</v>
      </c>
      <c r="K710" s="20" t="str">
        <f t="shared" si="68"/>
        <v>ไม่มีข้อมูล</v>
      </c>
      <c r="L710" s="20" t="str">
        <f t="shared" si="69"/>
        <v>ไม่มีข้อมูล</v>
      </c>
      <c r="M710" s="10" t="str">
        <f t="shared" ca="1" si="70"/>
        <v>ไม่มีข้อมูล</v>
      </c>
    </row>
    <row r="711" spans="1:13" ht="21" x14ac:dyDescent="0.2">
      <c r="A711" s="29"/>
      <c r="C711" s="12"/>
      <c r="D711" s="13"/>
      <c r="E711" s="14" t="str">
        <f t="shared" ca="1" si="66"/>
        <v>ไม่มีข้อมูล</v>
      </c>
      <c r="F711" s="24"/>
      <c r="G711" s="22"/>
      <c r="H711" s="17"/>
      <c r="I711" s="18" t="str">
        <f t="shared" si="67"/>
        <v>ไม่มีข้อมูล</v>
      </c>
      <c r="J711" s="19" t="str">
        <f t="shared" si="71"/>
        <v>ไม่มีข้อมูล</v>
      </c>
      <c r="K711" s="20" t="str">
        <f t="shared" si="68"/>
        <v>ไม่มีข้อมูล</v>
      </c>
      <c r="L711" s="20" t="str">
        <f t="shared" si="69"/>
        <v>ไม่มีข้อมูล</v>
      </c>
      <c r="M711" s="10" t="str">
        <f t="shared" ca="1" si="70"/>
        <v>ไม่มีข้อมูล</v>
      </c>
    </row>
    <row r="712" spans="1:13" ht="21" x14ac:dyDescent="0.2">
      <c r="A712" s="29"/>
      <c r="C712" s="12"/>
      <c r="D712" s="13"/>
      <c r="E712" s="14" t="str">
        <f t="shared" ca="1" si="66"/>
        <v>ไม่มีข้อมูล</v>
      </c>
      <c r="F712" s="15"/>
      <c r="G712" s="22"/>
      <c r="H712" s="17"/>
      <c r="I712" s="18" t="str">
        <f t="shared" si="67"/>
        <v>ไม่มีข้อมูล</v>
      </c>
      <c r="J712" s="19" t="str">
        <f t="shared" si="71"/>
        <v>ไม่มีข้อมูล</v>
      </c>
      <c r="K712" s="20" t="str">
        <f t="shared" si="68"/>
        <v>ไม่มีข้อมูล</v>
      </c>
      <c r="L712" s="20" t="str">
        <f t="shared" si="69"/>
        <v>ไม่มีข้อมูล</v>
      </c>
      <c r="M712" s="10" t="str">
        <f t="shared" ca="1" si="70"/>
        <v>ไม่มีข้อมูล</v>
      </c>
    </row>
    <row r="713" spans="1:13" ht="21" x14ac:dyDescent="0.2">
      <c r="A713" s="29"/>
      <c r="C713" s="12"/>
      <c r="D713" s="13"/>
      <c r="E713" s="14" t="str">
        <f t="shared" ca="1" si="66"/>
        <v>ไม่มีข้อมูล</v>
      </c>
      <c r="F713" s="15"/>
      <c r="G713" s="16"/>
      <c r="H713" s="17"/>
      <c r="I713" s="18" t="str">
        <f t="shared" si="67"/>
        <v>ไม่มีข้อมูล</v>
      </c>
      <c r="J713" s="19" t="str">
        <f t="shared" si="71"/>
        <v>ไม่มีข้อมูล</v>
      </c>
      <c r="K713" s="20" t="str">
        <f t="shared" si="68"/>
        <v>ไม่มีข้อมูล</v>
      </c>
      <c r="L713" s="20" t="str">
        <f t="shared" si="69"/>
        <v>ไม่มีข้อมูล</v>
      </c>
      <c r="M713" s="10" t="str">
        <f t="shared" ca="1" si="70"/>
        <v>ไม่มีข้อมูล</v>
      </c>
    </row>
    <row r="714" spans="1:13" ht="21" x14ac:dyDescent="0.2">
      <c r="A714" s="29"/>
      <c r="C714" s="12"/>
      <c r="D714" s="13"/>
      <c r="E714" s="14" t="str">
        <f t="shared" ca="1" si="66"/>
        <v>ไม่มีข้อมูล</v>
      </c>
      <c r="F714" s="24"/>
      <c r="G714" s="22"/>
      <c r="H714" s="17"/>
      <c r="I714" s="18" t="str">
        <f t="shared" si="67"/>
        <v>ไม่มีข้อมูล</v>
      </c>
      <c r="J714" s="19" t="str">
        <f t="shared" si="71"/>
        <v>ไม่มีข้อมูล</v>
      </c>
      <c r="K714" s="20" t="str">
        <f t="shared" si="68"/>
        <v>ไม่มีข้อมูล</v>
      </c>
      <c r="L714" s="20" t="str">
        <f t="shared" si="69"/>
        <v>ไม่มีข้อมูล</v>
      </c>
      <c r="M714" s="10" t="str">
        <f t="shared" ca="1" si="70"/>
        <v>ไม่มีข้อมูล</v>
      </c>
    </row>
    <row r="715" spans="1:13" ht="21" x14ac:dyDescent="0.2">
      <c r="A715" s="29"/>
      <c r="C715" s="12"/>
      <c r="D715" s="13"/>
      <c r="E715" s="14" t="str">
        <f t="shared" ca="1" si="66"/>
        <v>ไม่มีข้อมูล</v>
      </c>
      <c r="F715" s="15"/>
      <c r="G715" s="16"/>
      <c r="H715" s="17"/>
      <c r="I715" s="18" t="str">
        <f t="shared" si="67"/>
        <v>ไม่มีข้อมูล</v>
      </c>
      <c r="J715" s="19" t="str">
        <f t="shared" si="71"/>
        <v>ไม่มีข้อมูล</v>
      </c>
      <c r="K715" s="20" t="str">
        <f t="shared" si="68"/>
        <v>ไม่มีข้อมูล</v>
      </c>
      <c r="L715" s="20" t="str">
        <f t="shared" si="69"/>
        <v>ไม่มีข้อมูล</v>
      </c>
      <c r="M715" s="10" t="str">
        <f t="shared" ca="1" si="70"/>
        <v>ไม่มีข้อมูล</v>
      </c>
    </row>
    <row r="716" spans="1:13" ht="21" x14ac:dyDescent="0.2">
      <c r="A716" s="29"/>
      <c r="C716" s="12"/>
      <c r="D716" s="13"/>
      <c r="E716" s="14" t="str">
        <f t="shared" ca="1" si="66"/>
        <v>ไม่มีข้อมูล</v>
      </c>
      <c r="F716" s="15"/>
      <c r="G716" s="16"/>
      <c r="H716" s="17"/>
      <c r="I716" s="18" t="str">
        <f t="shared" si="67"/>
        <v>ไม่มีข้อมูล</v>
      </c>
      <c r="J716" s="19" t="str">
        <f t="shared" si="71"/>
        <v>ไม่มีข้อมูล</v>
      </c>
      <c r="K716" s="20" t="str">
        <f t="shared" si="68"/>
        <v>ไม่มีข้อมูล</v>
      </c>
      <c r="L716" s="20" t="str">
        <f t="shared" si="69"/>
        <v>ไม่มีข้อมูล</v>
      </c>
      <c r="M716" s="10" t="str">
        <f t="shared" ca="1" si="70"/>
        <v>ไม่มีข้อมูล</v>
      </c>
    </row>
    <row r="717" spans="1:13" ht="21" x14ac:dyDescent="0.2">
      <c r="A717" s="29"/>
      <c r="C717" s="12"/>
      <c r="D717" s="13"/>
      <c r="E717" s="14" t="str">
        <f t="shared" ca="1" si="66"/>
        <v>ไม่มีข้อมูล</v>
      </c>
      <c r="F717" s="15"/>
      <c r="G717" s="16"/>
      <c r="H717" s="17"/>
      <c r="I717" s="18" t="str">
        <f t="shared" si="67"/>
        <v>ไม่มีข้อมูล</v>
      </c>
      <c r="J717" s="19" t="str">
        <f t="shared" si="71"/>
        <v>ไม่มีข้อมูล</v>
      </c>
      <c r="K717" s="20" t="str">
        <f t="shared" si="68"/>
        <v>ไม่มีข้อมูล</v>
      </c>
      <c r="L717" s="20" t="str">
        <f t="shared" si="69"/>
        <v>ไม่มีข้อมูล</v>
      </c>
      <c r="M717" s="10" t="str">
        <f t="shared" ca="1" si="70"/>
        <v>ไม่มีข้อมูล</v>
      </c>
    </row>
    <row r="718" spans="1:13" ht="21" x14ac:dyDescent="0.2">
      <c r="A718" s="29"/>
      <c r="C718" s="12"/>
      <c r="D718" s="13"/>
      <c r="E718" s="14" t="str">
        <f t="shared" ca="1" si="66"/>
        <v>ไม่มีข้อมูล</v>
      </c>
      <c r="F718" s="24"/>
      <c r="G718" s="22"/>
      <c r="H718" s="17"/>
      <c r="I718" s="18" t="str">
        <f t="shared" si="67"/>
        <v>ไม่มีข้อมูล</v>
      </c>
      <c r="J718" s="19" t="str">
        <f t="shared" si="71"/>
        <v>ไม่มีข้อมูล</v>
      </c>
      <c r="K718" s="20" t="str">
        <f t="shared" si="68"/>
        <v>ไม่มีข้อมูล</v>
      </c>
      <c r="L718" s="20" t="str">
        <f t="shared" si="69"/>
        <v>ไม่มีข้อมูล</v>
      </c>
      <c r="M718" s="10" t="str">
        <f t="shared" ca="1" si="70"/>
        <v>ไม่มีข้อมูล</v>
      </c>
    </row>
    <row r="719" spans="1:13" ht="21" x14ac:dyDescent="0.2">
      <c r="A719" s="29"/>
      <c r="C719" s="12"/>
      <c r="D719" s="13"/>
      <c r="E719" s="14" t="str">
        <f t="shared" ca="1" si="66"/>
        <v>ไม่มีข้อมูล</v>
      </c>
      <c r="F719" s="15"/>
      <c r="G719" s="16"/>
      <c r="H719" s="17"/>
      <c r="I719" s="18" t="str">
        <f t="shared" si="67"/>
        <v>ไม่มีข้อมูล</v>
      </c>
      <c r="J719" s="19" t="str">
        <f t="shared" si="71"/>
        <v>ไม่มีข้อมูล</v>
      </c>
      <c r="K719" s="20" t="str">
        <f t="shared" si="68"/>
        <v>ไม่มีข้อมูล</v>
      </c>
      <c r="L719" s="20" t="str">
        <f t="shared" si="69"/>
        <v>ไม่มีข้อมูล</v>
      </c>
      <c r="M719" s="10" t="str">
        <f t="shared" ca="1" si="70"/>
        <v>ไม่มีข้อมูล</v>
      </c>
    </row>
    <row r="720" spans="1:13" ht="21" x14ac:dyDescent="0.2">
      <c r="A720" s="29"/>
      <c r="C720" s="12"/>
      <c r="D720" s="13"/>
      <c r="E720" s="14" t="str">
        <f t="shared" ca="1" si="66"/>
        <v>ไม่มีข้อมูล</v>
      </c>
      <c r="F720" s="15"/>
      <c r="G720" s="22"/>
      <c r="H720" s="17"/>
      <c r="I720" s="18" t="str">
        <f t="shared" si="67"/>
        <v>ไม่มีข้อมูล</v>
      </c>
      <c r="J720" s="19" t="str">
        <f t="shared" si="71"/>
        <v>ไม่มีข้อมูล</v>
      </c>
      <c r="K720" s="20" t="str">
        <f t="shared" si="68"/>
        <v>ไม่มีข้อมูล</v>
      </c>
      <c r="L720" s="20" t="str">
        <f t="shared" si="69"/>
        <v>ไม่มีข้อมูล</v>
      </c>
      <c r="M720" s="10" t="str">
        <f t="shared" ca="1" si="70"/>
        <v>ไม่มีข้อมูล</v>
      </c>
    </row>
    <row r="721" spans="1:13" ht="21" x14ac:dyDescent="0.2">
      <c r="A721" s="29"/>
      <c r="C721" s="12"/>
      <c r="D721" s="13"/>
      <c r="E721" s="14" t="str">
        <f t="shared" ca="1" si="66"/>
        <v>ไม่มีข้อมูล</v>
      </c>
      <c r="F721" s="15"/>
      <c r="G721" s="22"/>
      <c r="H721" s="17"/>
      <c r="I721" s="18" t="str">
        <f t="shared" si="67"/>
        <v>ไม่มีข้อมูล</v>
      </c>
      <c r="J721" s="19" t="str">
        <f t="shared" si="71"/>
        <v>ไม่มีข้อมูล</v>
      </c>
      <c r="K721" s="20" t="str">
        <f t="shared" si="68"/>
        <v>ไม่มีข้อมูล</v>
      </c>
      <c r="L721" s="20" t="str">
        <f t="shared" si="69"/>
        <v>ไม่มีข้อมูล</v>
      </c>
      <c r="M721" s="10" t="str">
        <f t="shared" ca="1" si="70"/>
        <v>ไม่มีข้อมูล</v>
      </c>
    </row>
    <row r="722" spans="1:13" ht="21" x14ac:dyDescent="0.2">
      <c r="A722" s="29"/>
      <c r="C722" s="12"/>
      <c r="D722" s="13"/>
      <c r="E722" s="14" t="str">
        <f t="shared" ca="1" si="66"/>
        <v>ไม่มีข้อมูล</v>
      </c>
      <c r="F722" s="24"/>
      <c r="G722" s="22"/>
      <c r="H722" s="17"/>
      <c r="I722" s="18" t="str">
        <f t="shared" si="67"/>
        <v>ไม่มีข้อมูล</v>
      </c>
      <c r="J722" s="19" t="str">
        <f t="shared" si="71"/>
        <v>ไม่มีข้อมูล</v>
      </c>
      <c r="K722" s="20" t="str">
        <f t="shared" si="68"/>
        <v>ไม่มีข้อมูล</v>
      </c>
      <c r="L722" s="20" t="str">
        <f t="shared" si="69"/>
        <v>ไม่มีข้อมูล</v>
      </c>
      <c r="M722" s="10" t="str">
        <f t="shared" ca="1" si="70"/>
        <v>ไม่มีข้อมูล</v>
      </c>
    </row>
    <row r="723" spans="1:13" ht="21" x14ac:dyDescent="0.2">
      <c r="A723" s="29"/>
      <c r="C723" s="12"/>
      <c r="D723" s="13"/>
      <c r="E723" s="14" t="str">
        <f t="shared" ca="1" si="66"/>
        <v>ไม่มีข้อมูล</v>
      </c>
      <c r="F723" s="15"/>
      <c r="G723" s="22"/>
      <c r="H723" s="17"/>
      <c r="I723" s="18" t="str">
        <f t="shared" si="67"/>
        <v>ไม่มีข้อมูล</v>
      </c>
      <c r="J723" s="19" t="str">
        <f t="shared" si="71"/>
        <v>ไม่มีข้อมูล</v>
      </c>
      <c r="K723" s="20" t="str">
        <f t="shared" si="68"/>
        <v>ไม่มีข้อมูล</v>
      </c>
      <c r="L723" s="20" t="str">
        <f t="shared" si="69"/>
        <v>ไม่มีข้อมูล</v>
      </c>
      <c r="M723" s="10" t="str">
        <f t="shared" ca="1" si="70"/>
        <v>ไม่มีข้อมูล</v>
      </c>
    </row>
    <row r="724" spans="1:13" ht="21" x14ac:dyDescent="0.2">
      <c r="A724" s="29"/>
      <c r="C724" s="12"/>
      <c r="D724" s="13"/>
      <c r="E724" s="14" t="str">
        <f t="shared" ca="1" si="66"/>
        <v>ไม่มีข้อมูล</v>
      </c>
      <c r="F724" s="24"/>
      <c r="G724" s="22"/>
      <c r="H724" s="17"/>
      <c r="I724" s="18" t="str">
        <f t="shared" si="67"/>
        <v>ไม่มีข้อมูล</v>
      </c>
      <c r="J724" s="19" t="str">
        <f t="shared" si="71"/>
        <v>ไม่มีข้อมูล</v>
      </c>
      <c r="K724" s="20" t="str">
        <f t="shared" si="68"/>
        <v>ไม่มีข้อมูล</v>
      </c>
      <c r="L724" s="20" t="str">
        <f t="shared" si="69"/>
        <v>ไม่มีข้อมูล</v>
      </c>
      <c r="M724" s="10" t="str">
        <f t="shared" ca="1" si="70"/>
        <v>ไม่มีข้อมูล</v>
      </c>
    </row>
    <row r="725" spans="1:13" ht="21" x14ac:dyDescent="0.2">
      <c r="A725" s="29"/>
      <c r="C725" s="12"/>
      <c r="D725" s="13"/>
      <c r="E725" s="14" t="str">
        <f t="shared" ca="1" si="66"/>
        <v>ไม่มีข้อมูล</v>
      </c>
      <c r="F725" s="24"/>
      <c r="G725" s="22"/>
      <c r="H725" s="17"/>
      <c r="I725" s="18" t="str">
        <f t="shared" si="67"/>
        <v>ไม่มีข้อมูล</v>
      </c>
      <c r="J725" s="19" t="str">
        <f t="shared" si="71"/>
        <v>ไม่มีข้อมูล</v>
      </c>
      <c r="K725" s="20" t="str">
        <f t="shared" si="68"/>
        <v>ไม่มีข้อมูล</v>
      </c>
      <c r="L725" s="20" t="str">
        <f t="shared" si="69"/>
        <v>ไม่มีข้อมูล</v>
      </c>
      <c r="M725" s="10" t="str">
        <f t="shared" ca="1" si="70"/>
        <v>ไม่มีข้อมูล</v>
      </c>
    </row>
    <row r="726" spans="1:13" ht="21" x14ac:dyDescent="0.2">
      <c r="A726" s="29"/>
      <c r="C726" s="12"/>
      <c r="D726" s="13"/>
      <c r="E726" s="14" t="str">
        <f t="shared" ca="1" si="66"/>
        <v>ไม่มีข้อมูล</v>
      </c>
      <c r="F726" s="24"/>
      <c r="G726" s="22"/>
      <c r="H726" s="17"/>
      <c r="I726" s="18" t="str">
        <f t="shared" si="67"/>
        <v>ไม่มีข้อมูล</v>
      </c>
      <c r="J726" s="19" t="str">
        <f t="shared" si="71"/>
        <v>ไม่มีข้อมูล</v>
      </c>
      <c r="K726" s="20" t="str">
        <f t="shared" si="68"/>
        <v>ไม่มีข้อมูล</v>
      </c>
      <c r="L726" s="20" t="str">
        <f t="shared" si="69"/>
        <v>ไม่มีข้อมูล</v>
      </c>
      <c r="M726" s="10" t="str">
        <f t="shared" ca="1" si="70"/>
        <v>ไม่มีข้อมูล</v>
      </c>
    </row>
    <row r="727" spans="1:13" ht="21" x14ac:dyDescent="0.2">
      <c r="A727" s="29"/>
      <c r="C727" s="12"/>
      <c r="D727" s="13"/>
      <c r="E727" s="14" t="str">
        <f t="shared" ca="1" si="66"/>
        <v>ไม่มีข้อมูล</v>
      </c>
      <c r="F727" s="24"/>
      <c r="G727" s="22"/>
      <c r="H727" s="17"/>
      <c r="I727" s="18" t="str">
        <f t="shared" si="67"/>
        <v>ไม่มีข้อมูล</v>
      </c>
      <c r="J727" s="19" t="str">
        <f t="shared" si="71"/>
        <v>ไม่มีข้อมูล</v>
      </c>
      <c r="K727" s="20" t="str">
        <f t="shared" si="68"/>
        <v>ไม่มีข้อมูล</v>
      </c>
      <c r="L727" s="20" t="str">
        <f t="shared" si="69"/>
        <v>ไม่มีข้อมูล</v>
      </c>
      <c r="M727" s="10" t="str">
        <f t="shared" ca="1" si="70"/>
        <v>ไม่มีข้อมูล</v>
      </c>
    </row>
    <row r="728" spans="1:13" ht="21" x14ac:dyDescent="0.2">
      <c r="A728" s="29"/>
      <c r="C728" s="12"/>
      <c r="D728" s="13"/>
      <c r="E728" s="14" t="str">
        <f t="shared" ca="1" si="66"/>
        <v>ไม่มีข้อมูล</v>
      </c>
      <c r="F728" s="15"/>
      <c r="G728" s="22"/>
      <c r="H728" s="17"/>
      <c r="I728" s="18" t="str">
        <f t="shared" si="67"/>
        <v>ไม่มีข้อมูล</v>
      </c>
      <c r="J728" s="19" t="str">
        <f t="shared" si="71"/>
        <v>ไม่มีข้อมูล</v>
      </c>
      <c r="K728" s="20" t="str">
        <f t="shared" si="68"/>
        <v>ไม่มีข้อมูล</v>
      </c>
      <c r="L728" s="20" t="str">
        <f t="shared" si="69"/>
        <v>ไม่มีข้อมูล</v>
      </c>
      <c r="M728" s="10" t="str">
        <f t="shared" ca="1" si="70"/>
        <v>ไม่มีข้อมูล</v>
      </c>
    </row>
    <row r="729" spans="1:13" ht="21" x14ac:dyDescent="0.2">
      <c r="A729" s="29"/>
      <c r="C729" s="12"/>
      <c r="D729" s="13"/>
      <c r="E729" s="14" t="str">
        <f t="shared" ca="1" si="66"/>
        <v>ไม่มีข้อมูล</v>
      </c>
      <c r="F729" s="15"/>
      <c r="G729" s="16"/>
      <c r="H729" s="17"/>
      <c r="I729" s="18" t="str">
        <f t="shared" si="67"/>
        <v>ไม่มีข้อมูล</v>
      </c>
      <c r="J729" s="19" t="str">
        <f t="shared" si="71"/>
        <v>ไม่มีข้อมูล</v>
      </c>
      <c r="K729" s="20" t="str">
        <f t="shared" si="68"/>
        <v>ไม่มีข้อมูล</v>
      </c>
      <c r="L729" s="20" t="str">
        <f t="shared" si="69"/>
        <v>ไม่มีข้อมูล</v>
      </c>
      <c r="M729" s="10" t="str">
        <f t="shared" ca="1" si="70"/>
        <v>ไม่มีข้อมูล</v>
      </c>
    </row>
    <row r="730" spans="1:13" ht="21" x14ac:dyDescent="0.2">
      <c r="A730" s="29"/>
      <c r="C730" s="12"/>
      <c r="D730" s="13"/>
      <c r="E730" s="14" t="str">
        <f t="shared" ca="1" si="66"/>
        <v>ไม่มีข้อมูล</v>
      </c>
      <c r="F730" s="15"/>
      <c r="G730" s="22"/>
      <c r="H730" s="17"/>
      <c r="I730" s="18" t="str">
        <f t="shared" si="67"/>
        <v>ไม่มีข้อมูล</v>
      </c>
      <c r="J730" s="19" t="str">
        <f t="shared" si="71"/>
        <v>ไม่มีข้อมูล</v>
      </c>
      <c r="K730" s="20" t="str">
        <f t="shared" si="68"/>
        <v>ไม่มีข้อมูล</v>
      </c>
      <c r="L730" s="20" t="str">
        <f t="shared" si="69"/>
        <v>ไม่มีข้อมูล</v>
      </c>
      <c r="M730" s="10" t="str">
        <f t="shared" ca="1" si="70"/>
        <v>ไม่มีข้อมูล</v>
      </c>
    </row>
    <row r="731" spans="1:13" ht="21" x14ac:dyDescent="0.2">
      <c r="A731" s="29"/>
      <c r="C731" s="12"/>
      <c r="D731" s="13"/>
      <c r="E731" s="14" t="str">
        <f t="shared" ca="1" si="66"/>
        <v>ไม่มีข้อมูล</v>
      </c>
      <c r="F731" s="15"/>
      <c r="G731" s="22"/>
      <c r="H731" s="17"/>
      <c r="I731" s="18" t="str">
        <f t="shared" si="67"/>
        <v>ไม่มีข้อมูล</v>
      </c>
      <c r="J731" s="19" t="str">
        <f t="shared" si="71"/>
        <v>ไม่มีข้อมูล</v>
      </c>
      <c r="K731" s="20" t="str">
        <f t="shared" si="68"/>
        <v>ไม่มีข้อมูล</v>
      </c>
      <c r="L731" s="20" t="str">
        <f t="shared" si="69"/>
        <v>ไม่มีข้อมูล</v>
      </c>
      <c r="M731" s="10" t="str">
        <f t="shared" ca="1" si="70"/>
        <v>ไม่มีข้อมูล</v>
      </c>
    </row>
    <row r="732" spans="1:13" ht="21" x14ac:dyDescent="0.2">
      <c r="A732" s="29"/>
      <c r="C732" s="12"/>
      <c r="D732" s="13"/>
      <c r="E732" s="14" t="str">
        <f t="shared" ca="1" si="66"/>
        <v>ไม่มีข้อมูล</v>
      </c>
      <c r="F732" s="15"/>
      <c r="G732" s="16"/>
      <c r="H732" s="17"/>
      <c r="I732" s="18" t="str">
        <f t="shared" si="67"/>
        <v>ไม่มีข้อมูล</v>
      </c>
      <c r="J732" s="19" t="str">
        <f t="shared" si="71"/>
        <v>ไม่มีข้อมูล</v>
      </c>
      <c r="K732" s="20" t="str">
        <f t="shared" si="68"/>
        <v>ไม่มีข้อมูล</v>
      </c>
      <c r="L732" s="20" t="str">
        <f t="shared" si="69"/>
        <v>ไม่มีข้อมูล</v>
      </c>
      <c r="M732" s="10" t="str">
        <f t="shared" ca="1" si="70"/>
        <v>ไม่มีข้อมูล</v>
      </c>
    </row>
    <row r="733" spans="1:13" ht="21" x14ac:dyDescent="0.2">
      <c r="A733" s="29"/>
      <c r="C733" s="12"/>
      <c r="D733" s="13"/>
      <c r="E733" s="14" t="str">
        <f t="shared" ca="1" si="66"/>
        <v>ไม่มีข้อมูล</v>
      </c>
      <c r="F733" s="24"/>
      <c r="G733" s="22"/>
      <c r="H733" s="17"/>
      <c r="I733" s="18" t="str">
        <f t="shared" si="67"/>
        <v>ไม่มีข้อมูล</v>
      </c>
      <c r="J733" s="19" t="str">
        <f t="shared" si="71"/>
        <v>ไม่มีข้อมูล</v>
      </c>
      <c r="K733" s="20" t="str">
        <f t="shared" si="68"/>
        <v>ไม่มีข้อมูล</v>
      </c>
      <c r="L733" s="20" t="str">
        <f t="shared" si="69"/>
        <v>ไม่มีข้อมูล</v>
      </c>
      <c r="M733" s="10" t="str">
        <f t="shared" ca="1" si="70"/>
        <v>ไม่มีข้อมูล</v>
      </c>
    </row>
    <row r="734" spans="1:13" ht="21" x14ac:dyDescent="0.2">
      <c r="A734" s="29"/>
      <c r="C734" s="12"/>
      <c r="D734" s="13"/>
      <c r="E734" s="14" t="str">
        <f t="shared" ca="1" si="66"/>
        <v>ไม่มีข้อมูล</v>
      </c>
      <c r="F734" s="24"/>
      <c r="G734" s="22"/>
      <c r="H734" s="17"/>
      <c r="I734" s="18" t="str">
        <f t="shared" si="67"/>
        <v>ไม่มีข้อมูล</v>
      </c>
      <c r="J734" s="19" t="str">
        <f t="shared" si="71"/>
        <v>ไม่มีข้อมูล</v>
      </c>
      <c r="K734" s="20" t="str">
        <f t="shared" si="68"/>
        <v>ไม่มีข้อมูล</v>
      </c>
      <c r="L734" s="20" t="str">
        <f t="shared" si="69"/>
        <v>ไม่มีข้อมูล</v>
      </c>
      <c r="M734" s="10" t="str">
        <f t="shared" ca="1" si="70"/>
        <v>ไม่มีข้อมูล</v>
      </c>
    </row>
    <row r="735" spans="1:13" ht="21" x14ac:dyDescent="0.2">
      <c r="A735" s="29"/>
      <c r="C735" s="12"/>
      <c r="D735" s="13"/>
      <c r="E735" s="14" t="str">
        <f t="shared" ca="1" si="66"/>
        <v>ไม่มีข้อมูล</v>
      </c>
      <c r="F735" s="15"/>
      <c r="G735" s="16"/>
      <c r="H735" s="17"/>
      <c r="I735" s="18" t="str">
        <f t="shared" si="67"/>
        <v>ไม่มีข้อมูล</v>
      </c>
      <c r="J735" s="19" t="str">
        <f t="shared" si="71"/>
        <v>ไม่มีข้อมูล</v>
      </c>
      <c r="K735" s="20" t="str">
        <f t="shared" si="68"/>
        <v>ไม่มีข้อมูล</v>
      </c>
      <c r="L735" s="20" t="str">
        <f t="shared" si="69"/>
        <v>ไม่มีข้อมูล</v>
      </c>
      <c r="M735" s="10" t="str">
        <f t="shared" ca="1" si="70"/>
        <v>ไม่มีข้อมูล</v>
      </c>
    </row>
    <row r="736" spans="1:13" ht="21" x14ac:dyDescent="0.2">
      <c r="A736" s="29"/>
      <c r="C736" s="12"/>
      <c r="D736" s="13"/>
      <c r="E736" s="14" t="str">
        <f t="shared" ca="1" si="66"/>
        <v>ไม่มีข้อมูล</v>
      </c>
      <c r="F736" s="24"/>
      <c r="G736" s="22"/>
      <c r="H736" s="17"/>
      <c r="I736" s="18" t="str">
        <f t="shared" si="67"/>
        <v>ไม่มีข้อมูล</v>
      </c>
      <c r="J736" s="19" t="str">
        <f t="shared" si="71"/>
        <v>ไม่มีข้อมูล</v>
      </c>
      <c r="K736" s="20" t="str">
        <f t="shared" si="68"/>
        <v>ไม่มีข้อมูล</v>
      </c>
      <c r="L736" s="20" t="str">
        <f t="shared" si="69"/>
        <v>ไม่มีข้อมูล</v>
      </c>
      <c r="M736" s="10" t="str">
        <f t="shared" ca="1" si="70"/>
        <v>ไม่มีข้อมูล</v>
      </c>
    </row>
    <row r="737" spans="1:13" ht="21" x14ac:dyDescent="0.2">
      <c r="A737" s="29"/>
      <c r="C737" s="12"/>
      <c r="D737" s="13"/>
      <c r="E737" s="14" t="str">
        <f t="shared" ca="1" si="66"/>
        <v>ไม่มีข้อมูล</v>
      </c>
      <c r="F737" s="15"/>
      <c r="G737" s="22"/>
      <c r="H737" s="17"/>
      <c r="I737" s="18" t="str">
        <f t="shared" si="67"/>
        <v>ไม่มีข้อมูล</v>
      </c>
      <c r="J737" s="19" t="str">
        <f t="shared" si="71"/>
        <v>ไม่มีข้อมูล</v>
      </c>
      <c r="K737" s="20" t="str">
        <f t="shared" si="68"/>
        <v>ไม่มีข้อมูล</v>
      </c>
      <c r="L737" s="20" t="str">
        <f t="shared" si="69"/>
        <v>ไม่มีข้อมูล</v>
      </c>
      <c r="M737" s="10" t="str">
        <f t="shared" ca="1" si="70"/>
        <v>ไม่มีข้อมูล</v>
      </c>
    </row>
    <row r="738" spans="1:13" ht="21" x14ac:dyDescent="0.2">
      <c r="A738" s="29"/>
      <c r="C738" s="12"/>
      <c r="D738" s="13"/>
      <c r="E738" s="14" t="str">
        <f t="shared" ca="1" si="66"/>
        <v>ไม่มีข้อมูล</v>
      </c>
      <c r="F738" s="15"/>
      <c r="G738" s="22"/>
      <c r="H738" s="17"/>
      <c r="I738" s="18" t="str">
        <f t="shared" si="67"/>
        <v>ไม่มีข้อมูล</v>
      </c>
      <c r="J738" s="19" t="str">
        <f t="shared" si="71"/>
        <v>ไม่มีข้อมูล</v>
      </c>
      <c r="K738" s="20" t="str">
        <f t="shared" si="68"/>
        <v>ไม่มีข้อมูล</v>
      </c>
      <c r="L738" s="20" t="str">
        <f t="shared" si="69"/>
        <v>ไม่มีข้อมูล</v>
      </c>
      <c r="M738" s="10" t="str">
        <f t="shared" ca="1" si="70"/>
        <v>ไม่มีข้อมูล</v>
      </c>
    </row>
    <row r="739" spans="1:13" ht="21" x14ac:dyDescent="0.2">
      <c r="A739" s="29"/>
      <c r="C739" s="12"/>
      <c r="D739" s="13"/>
      <c r="E739" s="14" t="str">
        <f t="shared" ca="1" si="66"/>
        <v>ไม่มีข้อมูล</v>
      </c>
      <c r="F739" s="24"/>
      <c r="G739" s="22"/>
      <c r="H739" s="17"/>
      <c r="I739" s="18" t="str">
        <f t="shared" si="67"/>
        <v>ไม่มีข้อมูล</v>
      </c>
      <c r="J739" s="19" t="str">
        <f t="shared" si="71"/>
        <v>ไม่มีข้อมูล</v>
      </c>
      <c r="K739" s="20" t="str">
        <f t="shared" si="68"/>
        <v>ไม่มีข้อมูล</v>
      </c>
      <c r="L739" s="20" t="str">
        <f t="shared" si="69"/>
        <v>ไม่มีข้อมูล</v>
      </c>
      <c r="M739" s="10" t="str">
        <f t="shared" ca="1" si="70"/>
        <v>ไม่มีข้อมูล</v>
      </c>
    </row>
    <row r="740" spans="1:13" ht="21" x14ac:dyDescent="0.2">
      <c r="A740" s="29"/>
      <c r="C740" s="12"/>
      <c r="D740" s="13"/>
      <c r="E740" s="14" t="str">
        <f t="shared" ca="1" si="66"/>
        <v>ไม่มีข้อมูล</v>
      </c>
      <c r="F740" s="24"/>
      <c r="G740" s="22"/>
      <c r="H740" s="17"/>
      <c r="I740" s="18" t="str">
        <f t="shared" si="67"/>
        <v>ไม่มีข้อมูล</v>
      </c>
      <c r="J740" s="19" t="str">
        <f t="shared" si="71"/>
        <v>ไม่มีข้อมูล</v>
      </c>
      <c r="K740" s="20" t="str">
        <f t="shared" si="68"/>
        <v>ไม่มีข้อมูล</v>
      </c>
      <c r="L740" s="20" t="str">
        <f t="shared" si="69"/>
        <v>ไม่มีข้อมูล</v>
      </c>
      <c r="M740" s="10" t="str">
        <f t="shared" ca="1" si="70"/>
        <v>ไม่มีข้อมูล</v>
      </c>
    </row>
    <row r="741" spans="1:13" ht="21" x14ac:dyDescent="0.2">
      <c r="A741" s="29"/>
      <c r="C741" s="12"/>
      <c r="D741" s="13"/>
      <c r="E741" s="14" t="str">
        <f t="shared" ca="1" si="66"/>
        <v>ไม่มีข้อมูล</v>
      </c>
      <c r="F741" s="15"/>
      <c r="G741" s="16"/>
      <c r="H741" s="17"/>
      <c r="I741" s="18" t="str">
        <f t="shared" si="67"/>
        <v>ไม่มีข้อมูล</v>
      </c>
      <c r="J741" s="19" t="str">
        <f t="shared" si="71"/>
        <v>ไม่มีข้อมูล</v>
      </c>
      <c r="K741" s="20" t="str">
        <f t="shared" si="68"/>
        <v>ไม่มีข้อมูล</v>
      </c>
      <c r="L741" s="20" t="str">
        <f t="shared" si="69"/>
        <v>ไม่มีข้อมูล</v>
      </c>
      <c r="M741" s="10" t="str">
        <f t="shared" ca="1" si="70"/>
        <v>ไม่มีข้อมูล</v>
      </c>
    </row>
    <row r="742" spans="1:13" ht="21" x14ac:dyDescent="0.2">
      <c r="A742" s="29"/>
      <c r="C742" s="12"/>
      <c r="D742" s="13"/>
      <c r="E742" s="14" t="str">
        <f t="shared" ca="1" si="66"/>
        <v>ไม่มีข้อมูล</v>
      </c>
      <c r="F742" s="24"/>
      <c r="G742" s="22"/>
      <c r="H742" s="17"/>
      <c r="I742" s="18" t="str">
        <f t="shared" si="67"/>
        <v>ไม่มีข้อมูล</v>
      </c>
      <c r="J742" s="19" t="str">
        <f t="shared" si="71"/>
        <v>ไม่มีข้อมูล</v>
      </c>
      <c r="K742" s="20" t="str">
        <f t="shared" si="68"/>
        <v>ไม่มีข้อมูล</v>
      </c>
      <c r="L742" s="20" t="str">
        <f t="shared" si="69"/>
        <v>ไม่มีข้อมูล</v>
      </c>
      <c r="M742" s="10" t="str">
        <f t="shared" ca="1" si="70"/>
        <v>ไม่มีข้อมูล</v>
      </c>
    </row>
    <row r="743" spans="1:13" ht="21" x14ac:dyDescent="0.2">
      <c r="A743" s="29"/>
      <c r="C743" s="12"/>
      <c r="D743" s="13"/>
      <c r="E743" s="14" t="str">
        <f t="shared" ca="1" si="66"/>
        <v>ไม่มีข้อมูล</v>
      </c>
      <c r="F743" s="24"/>
      <c r="G743" s="22"/>
      <c r="H743" s="17"/>
      <c r="I743" s="18" t="str">
        <f t="shared" si="67"/>
        <v>ไม่มีข้อมูล</v>
      </c>
      <c r="J743" s="19" t="str">
        <f t="shared" si="71"/>
        <v>ไม่มีข้อมูล</v>
      </c>
      <c r="K743" s="20" t="str">
        <f t="shared" si="68"/>
        <v>ไม่มีข้อมูล</v>
      </c>
      <c r="L743" s="20" t="str">
        <f t="shared" si="69"/>
        <v>ไม่มีข้อมูล</v>
      </c>
      <c r="M743" s="10" t="str">
        <f t="shared" ca="1" si="70"/>
        <v>ไม่มีข้อมูล</v>
      </c>
    </row>
    <row r="744" spans="1:13" ht="21" x14ac:dyDescent="0.2">
      <c r="A744" s="29"/>
      <c r="C744" s="12"/>
      <c r="D744" s="13"/>
      <c r="E744" s="14" t="str">
        <f t="shared" ca="1" si="66"/>
        <v>ไม่มีข้อมูล</v>
      </c>
      <c r="F744" s="15"/>
      <c r="G744" s="22"/>
      <c r="H744" s="17"/>
      <c r="I744" s="18" t="str">
        <f t="shared" si="67"/>
        <v>ไม่มีข้อมูล</v>
      </c>
      <c r="J744" s="19" t="str">
        <f t="shared" si="71"/>
        <v>ไม่มีข้อมูล</v>
      </c>
      <c r="K744" s="20" t="str">
        <f t="shared" si="68"/>
        <v>ไม่มีข้อมูล</v>
      </c>
      <c r="L744" s="20" t="str">
        <f t="shared" si="69"/>
        <v>ไม่มีข้อมูล</v>
      </c>
      <c r="M744" s="10" t="str">
        <f t="shared" ca="1" si="70"/>
        <v>ไม่มีข้อมูล</v>
      </c>
    </row>
    <row r="745" spans="1:13" ht="21" x14ac:dyDescent="0.2">
      <c r="A745" s="29"/>
      <c r="C745" s="12"/>
      <c r="D745" s="13"/>
      <c r="E745" s="14" t="str">
        <f t="shared" ca="1" si="66"/>
        <v>ไม่มีข้อมูล</v>
      </c>
      <c r="F745" s="15"/>
      <c r="G745" s="22"/>
      <c r="H745" s="17"/>
      <c r="I745" s="18" t="str">
        <f t="shared" si="67"/>
        <v>ไม่มีข้อมูล</v>
      </c>
      <c r="J745" s="19" t="str">
        <f t="shared" si="71"/>
        <v>ไม่มีข้อมูล</v>
      </c>
      <c r="K745" s="20" t="str">
        <f t="shared" si="68"/>
        <v>ไม่มีข้อมูล</v>
      </c>
      <c r="L745" s="20" t="str">
        <f t="shared" si="69"/>
        <v>ไม่มีข้อมูล</v>
      </c>
      <c r="M745" s="10" t="str">
        <f t="shared" ca="1" si="70"/>
        <v>ไม่มีข้อมูล</v>
      </c>
    </row>
    <row r="746" spans="1:13" ht="21" x14ac:dyDescent="0.2">
      <c r="A746" s="29"/>
      <c r="C746" s="12"/>
      <c r="D746" s="13"/>
      <c r="E746" s="14" t="str">
        <f t="shared" ca="1" si="66"/>
        <v>ไม่มีข้อมูล</v>
      </c>
      <c r="F746" s="15"/>
      <c r="G746" s="22"/>
      <c r="H746" s="17"/>
      <c r="I746" s="18" t="str">
        <f t="shared" si="67"/>
        <v>ไม่มีข้อมูล</v>
      </c>
      <c r="J746" s="19" t="str">
        <f t="shared" si="71"/>
        <v>ไม่มีข้อมูล</v>
      </c>
      <c r="K746" s="20" t="str">
        <f t="shared" si="68"/>
        <v>ไม่มีข้อมูล</v>
      </c>
      <c r="L746" s="20" t="str">
        <f t="shared" si="69"/>
        <v>ไม่มีข้อมูล</v>
      </c>
      <c r="M746" s="10" t="str">
        <f t="shared" ca="1" si="70"/>
        <v>ไม่มีข้อมูล</v>
      </c>
    </row>
    <row r="747" spans="1:13" ht="21" x14ac:dyDescent="0.2">
      <c r="A747" s="29"/>
      <c r="C747" s="12"/>
      <c r="D747" s="13"/>
      <c r="E747" s="14" t="str">
        <f t="shared" ca="1" si="66"/>
        <v>ไม่มีข้อมูล</v>
      </c>
      <c r="F747" s="15"/>
      <c r="G747" s="22"/>
      <c r="H747" s="17"/>
      <c r="I747" s="18" t="str">
        <f t="shared" si="67"/>
        <v>ไม่มีข้อมูล</v>
      </c>
      <c r="J747" s="19" t="str">
        <f t="shared" si="71"/>
        <v>ไม่มีข้อมูล</v>
      </c>
      <c r="K747" s="20" t="str">
        <f t="shared" si="68"/>
        <v>ไม่มีข้อมูล</v>
      </c>
      <c r="L747" s="20" t="str">
        <f t="shared" si="69"/>
        <v>ไม่มีข้อมูล</v>
      </c>
      <c r="M747" s="10" t="str">
        <f t="shared" ca="1" si="70"/>
        <v>ไม่มีข้อมูล</v>
      </c>
    </row>
    <row r="748" spans="1:13" ht="21" x14ac:dyDescent="0.2">
      <c r="A748" s="29"/>
      <c r="C748" s="12"/>
      <c r="D748" s="13"/>
      <c r="E748" s="14" t="str">
        <f t="shared" ca="1" si="66"/>
        <v>ไม่มีข้อมูล</v>
      </c>
      <c r="F748" s="15"/>
      <c r="G748" s="22"/>
      <c r="H748" s="17"/>
      <c r="I748" s="18" t="str">
        <f t="shared" si="67"/>
        <v>ไม่มีข้อมูล</v>
      </c>
      <c r="J748" s="19" t="str">
        <f t="shared" si="71"/>
        <v>ไม่มีข้อมูล</v>
      </c>
      <c r="K748" s="20" t="str">
        <f t="shared" si="68"/>
        <v>ไม่มีข้อมูล</v>
      </c>
      <c r="L748" s="20" t="str">
        <f t="shared" si="69"/>
        <v>ไม่มีข้อมูล</v>
      </c>
      <c r="M748" s="10" t="str">
        <f t="shared" ca="1" si="70"/>
        <v>ไม่มีข้อมูล</v>
      </c>
    </row>
    <row r="749" spans="1:13" ht="21" x14ac:dyDescent="0.2">
      <c r="A749" s="29"/>
      <c r="C749" s="12"/>
      <c r="D749" s="13"/>
      <c r="E749" s="14" t="str">
        <f t="shared" ca="1" si="66"/>
        <v>ไม่มีข้อมูล</v>
      </c>
      <c r="F749" s="15"/>
      <c r="G749" s="22"/>
      <c r="H749" s="17"/>
      <c r="I749" s="18" t="str">
        <f t="shared" si="67"/>
        <v>ไม่มีข้อมูล</v>
      </c>
      <c r="J749" s="19" t="str">
        <f t="shared" si="71"/>
        <v>ไม่มีข้อมูล</v>
      </c>
      <c r="K749" s="20" t="str">
        <f t="shared" si="68"/>
        <v>ไม่มีข้อมูล</v>
      </c>
      <c r="L749" s="20" t="str">
        <f t="shared" si="69"/>
        <v>ไม่มีข้อมูล</v>
      </c>
      <c r="M749" s="10" t="str">
        <f t="shared" ca="1" si="70"/>
        <v>ไม่มีข้อมูล</v>
      </c>
    </row>
    <row r="750" spans="1:13" ht="21" x14ac:dyDescent="0.2">
      <c r="A750" s="29"/>
      <c r="C750" s="12"/>
      <c r="D750" s="13"/>
      <c r="E750" s="14" t="str">
        <f t="shared" ca="1" si="66"/>
        <v>ไม่มีข้อมูล</v>
      </c>
      <c r="F750" s="15"/>
      <c r="G750" s="22"/>
      <c r="H750" s="17"/>
      <c r="I750" s="18" t="str">
        <f t="shared" si="67"/>
        <v>ไม่มีข้อมูล</v>
      </c>
      <c r="J750" s="19" t="str">
        <f t="shared" si="71"/>
        <v>ไม่มีข้อมูล</v>
      </c>
      <c r="K750" s="20" t="str">
        <f t="shared" si="68"/>
        <v>ไม่มีข้อมูล</v>
      </c>
      <c r="L750" s="20" t="str">
        <f t="shared" si="69"/>
        <v>ไม่มีข้อมูล</v>
      </c>
      <c r="M750" s="10" t="str">
        <f t="shared" ca="1" si="70"/>
        <v>ไม่มีข้อมูล</v>
      </c>
    </row>
    <row r="751" spans="1:13" ht="21" x14ac:dyDescent="0.2">
      <c r="A751" s="29"/>
      <c r="C751" s="12"/>
      <c r="D751" s="13"/>
      <c r="E751" s="14" t="str">
        <f t="shared" ca="1" si="66"/>
        <v>ไม่มีข้อมูล</v>
      </c>
      <c r="F751" s="15"/>
      <c r="G751" s="22"/>
      <c r="H751" s="17"/>
      <c r="I751" s="18" t="str">
        <f t="shared" si="67"/>
        <v>ไม่มีข้อมูล</v>
      </c>
      <c r="J751" s="19" t="str">
        <f t="shared" si="71"/>
        <v>ไม่มีข้อมูล</v>
      </c>
      <c r="K751" s="20" t="str">
        <f t="shared" si="68"/>
        <v>ไม่มีข้อมูล</v>
      </c>
      <c r="L751" s="20" t="str">
        <f t="shared" si="69"/>
        <v>ไม่มีข้อมูล</v>
      </c>
      <c r="M751" s="10" t="str">
        <f t="shared" ca="1" si="70"/>
        <v>ไม่มีข้อมูล</v>
      </c>
    </row>
    <row r="752" spans="1:13" ht="21" x14ac:dyDescent="0.2">
      <c r="A752" s="29"/>
      <c r="C752" s="12"/>
      <c r="D752" s="13"/>
      <c r="E752" s="14" t="str">
        <f t="shared" ca="1" si="66"/>
        <v>ไม่มีข้อมูล</v>
      </c>
      <c r="F752" s="15"/>
      <c r="G752" s="22"/>
      <c r="H752" s="17"/>
      <c r="I752" s="18" t="str">
        <f t="shared" si="67"/>
        <v>ไม่มีข้อมูล</v>
      </c>
      <c r="J752" s="19" t="str">
        <f t="shared" si="71"/>
        <v>ไม่มีข้อมูล</v>
      </c>
      <c r="K752" s="20" t="str">
        <f t="shared" si="68"/>
        <v>ไม่มีข้อมูล</v>
      </c>
      <c r="L752" s="20" t="str">
        <f t="shared" si="69"/>
        <v>ไม่มีข้อมูล</v>
      </c>
      <c r="M752" s="10" t="str">
        <f t="shared" ca="1" si="70"/>
        <v>ไม่มีข้อมูล</v>
      </c>
    </row>
    <row r="753" spans="1:13" ht="21" x14ac:dyDescent="0.2">
      <c r="A753" s="29"/>
      <c r="C753" s="12"/>
      <c r="D753" s="13"/>
      <c r="E753" s="14" t="str">
        <f t="shared" ca="1" si="66"/>
        <v>ไม่มีข้อมูล</v>
      </c>
      <c r="F753" s="15"/>
      <c r="G753" s="22"/>
      <c r="H753" s="17"/>
      <c r="I753" s="18" t="str">
        <f t="shared" si="67"/>
        <v>ไม่มีข้อมูล</v>
      </c>
      <c r="J753" s="19" t="str">
        <f t="shared" si="71"/>
        <v>ไม่มีข้อมูล</v>
      </c>
      <c r="K753" s="20" t="str">
        <f t="shared" si="68"/>
        <v>ไม่มีข้อมูล</v>
      </c>
      <c r="L753" s="20" t="str">
        <f t="shared" si="69"/>
        <v>ไม่มีข้อมูล</v>
      </c>
      <c r="M753" s="10" t="str">
        <f t="shared" ca="1" si="70"/>
        <v>ไม่มีข้อมูล</v>
      </c>
    </row>
    <row r="754" spans="1:13" ht="21" x14ac:dyDescent="0.2">
      <c r="A754" s="29"/>
      <c r="C754" s="12"/>
      <c r="D754" s="13"/>
      <c r="E754" s="14" t="str">
        <f t="shared" ca="1" si="66"/>
        <v>ไม่มีข้อมูล</v>
      </c>
      <c r="F754" s="15"/>
      <c r="G754" s="22"/>
      <c r="H754" s="17"/>
      <c r="I754" s="18" t="str">
        <f t="shared" si="67"/>
        <v>ไม่มีข้อมูล</v>
      </c>
      <c r="J754" s="19" t="str">
        <f t="shared" si="71"/>
        <v>ไม่มีข้อมูล</v>
      </c>
      <c r="K754" s="20" t="str">
        <f t="shared" si="68"/>
        <v>ไม่มีข้อมูล</v>
      </c>
      <c r="L754" s="20" t="str">
        <f t="shared" si="69"/>
        <v>ไม่มีข้อมูล</v>
      </c>
      <c r="M754" s="10" t="str">
        <f t="shared" ca="1" si="70"/>
        <v>ไม่มีข้อมูล</v>
      </c>
    </row>
    <row r="755" spans="1:13" ht="21" x14ac:dyDescent="0.2">
      <c r="A755" s="29"/>
      <c r="C755" s="12"/>
      <c r="D755" s="13"/>
      <c r="E755" s="14" t="str">
        <f t="shared" ca="1" si="66"/>
        <v>ไม่มีข้อมูล</v>
      </c>
      <c r="F755" s="15"/>
      <c r="G755" s="22"/>
      <c r="H755" s="17"/>
      <c r="I755" s="18" t="str">
        <f t="shared" si="67"/>
        <v>ไม่มีข้อมูล</v>
      </c>
      <c r="J755" s="19" t="str">
        <f t="shared" si="71"/>
        <v>ไม่มีข้อมูล</v>
      </c>
      <c r="K755" s="20" t="str">
        <f t="shared" si="68"/>
        <v>ไม่มีข้อมูล</v>
      </c>
      <c r="L755" s="20" t="str">
        <f t="shared" si="69"/>
        <v>ไม่มีข้อมูล</v>
      </c>
      <c r="M755" s="10" t="str">
        <f t="shared" ca="1" si="70"/>
        <v>ไม่มีข้อมูล</v>
      </c>
    </row>
    <row r="756" spans="1:13" ht="21" x14ac:dyDescent="0.2">
      <c r="A756" s="29"/>
      <c r="C756" s="12"/>
      <c r="D756" s="13"/>
      <c r="E756" s="14" t="str">
        <f t="shared" ca="1" si="66"/>
        <v>ไม่มีข้อมูล</v>
      </c>
      <c r="F756" s="15"/>
      <c r="G756" s="22"/>
      <c r="H756" s="17"/>
      <c r="I756" s="18" t="str">
        <f t="shared" si="67"/>
        <v>ไม่มีข้อมูล</v>
      </c>
      <c r="J756" s="19" t="str">
        <f t="shared" si="71"/>
        <v>ไม่มีข้อมูล</v>
      </c>
      <c r="K756" s="20" t="str">
        <f t="shared" si="68"/>
        <v>ไม่มีข้อมูล</v>
      </c>
      <c r="L756" s="20" t="str">
        <f t="shared" si="69"/>
        <v>ไม่มีข้อมูล</v>
      </c>
      <c r="M756" s="10" t="str">
        <f t="shared" ca="1" si="70"/>
        <v>ไม่มีข้อมูล</v>
      </c>
    </row>
    <row r="757" spans="1:13" ht="21" x14ac:dyDescent="0.2">
      <c r="A757" s="29"/>
      <c r="C757" s="12"/>
      <c r="D757" s="13"/>
      <c r="E757" s="14" t="str">
        <f t="shared" ca="1" si="66"/>
        <v>ไม่มีข้อมูล</v>
      </c>
      <c r="F757" s="15"/>
      <c r="G757" s="22"/>
      <c r="H757" s="17"/>
      <c r="I757" s="18" t="str">
        <f t="shared" si="67"/>
        <v>ไม่มีข้อมูล</v>
      </c>
      <c r="J757" s="19" t="str">
        <f t="shared" si="71"/>
        <v>ไม่มีข้อมูล</v>
      </c>
      <c r="K757" s="20" t="str">
        <f t="shared" si="68"/>
        <v>ไม่มีข้อมูล</v>
      </c>
      <c r="L757" s="20" t="str">
        <f t="shared" si="69"/>
        <v>ไม่มีข้อมูล</v>
      </c>
      <c r="M757" s="10" t="str">
        <f t="shared" ca="1" si="70"/>
        <v>ไม่มีข้อมูล</v>
      </c>
    </row>
    <row r="758" spans="1:13" ht="21" x14ac:dyDescent="0.2">
      <c r="A758" s="29"/>
      <c r="C758" s="12"/>
      <c r="D758" s="13"/>
      <c r="E758" s="14" t="str">
        <f t="shared" ca="1" si="66"/>
        <v>ไม่มีข้อมูล</v>
      </c>
      <c r="F758" s="15"/>
      <c r="G758" s="22"/>
      <c r="H758" s="17"/>
      <c r="I758" s="18" t="str">
        <f t="shared" si="67"/>
        <v>ไม่มีข้อมูล</v>
      </c>
      <c r="J758" s="19" t="str">
        <f t="shared" si="71"/>
        <v>ไม่มีข้อมูล</v>
      </c>
      <c r="K758" s="20" t="str">
        <f t="shared" si="68"/>
        <v>ไม่มีข้อมูล</v>
      </c>
      <c r="L758" s="20" t="str">
        <f t="shared" si="69"/>
        <v>ไม่มีข้อมูล</v>
      </c>
      <c r="M758" s="10" t="str">
        <f t="shared" ca="1" si="70"/>
        <v>ไม่มีข้อมูล</v>
      </c>
    </row>
    <row r="759" spans="1:13" ht="21" x14ac:dyDescent="0.2">
      <c r="A759" s="29"/>
      <c r="C759" s="12"/>
      <c r="D759" s="13"/>
      <c r="E759" s="14" t="str">
        <f t="shared" ca="1" si="66"/>
        <v>ไม่มีข้อมูล</v>
      </c>
      <c r="F759" s="24"/>
      <c r="G759" s="22"/>
      <c r="H759" s="17"/>
      <c r="I759" s="18" t="str">
        <f t="shared" si="67"/>
        <v>ไม่มีข้อมูล</v>
      </c>
      <c r="J759" s="19" t="str">
        <f t="shared" si="71"/>
        <v>ไม่มีข้อมูล</v>
      </c>
      <c r="K759" s="20" t="str">
        <f t="shared" si="68"/>
        <v>ไม่มีข้อมูล</v>
      </c>
      <c r="L759" s="20" t="str">
        <f t="shared" si="69"/>
        <v>ไม่มีข้อมูล</v>
      </c>
      <c r="M759" s="10" t="str">
        <f t="shared" ca="1" si="70"/>
        <v>ไม่มีข้อมูล</v>
      </c>
    </row>
    <row r="760" spans="1:13" ht="21" x14ac:dyDescent="0.2">
      <c r="A760" s="29"/>
      <c r="C760" s="12"/>
      <c r="D760" s="13"/>
      <c r="E760" s="14" t="str">
        <f t="shared" ca="1" si="66"/>
        <v>ไม่มีข้อมูล</v>
      </c>
      <c r="F760" s="15"/>
      <c r="G760" s="22"/>
      <c r="H760" s="17"/>
      <c r="I760" s="18" t="str">
        <f t="shared" si="67"/>
        <v>ไม่มีข้อมูล</v>
      </c>
      <c r="J760" s="19" t="str">
        <f t="shared" si="71"/>
        <v>ไม่มีข้อมูล</v>
      </c>
      <c r="K760" s="20" t="str">
        <f t="shared" si="68"/>
        <v>ไม่มีข้อมูล</v>
      </c>
      <c r="L760" s="20" t="str">
        <f t="shared" si="69"/>
        <v>ไม่มีข้อมูล</v>
      </c>
      <c r="M760" s="10" t="str">
        <f t="shared" ca="1" si="70"/>
        <v>ไม่มีข้อมูล</v>
      </c>
    </row>
    <row r="761" spans="1:13" ht="21" x14ac:dyDescent="0.2">
      <c r="A761" s="29"/>
      <c r="C761" s="12"/>
      <c r="D761" s="13"/>
      <c r="E761" s="14" t="str">
        <f t="shared" ca="1" si="66"/>
        <v>ไม่มีข้อมูล</v>
      </c>
      <c r="F761" s="15"/>
      <c r="G761" s="22"/>
      <c r="H761" s="17"/>
      <c r="I761" s="18" t="str">
        <f t="shared" si="67"/>
        <v>ไม่มีข้อมูล</v>
      </c>
      <c r="J761" s="19" t="str">
        <f t="shared" si="71"/>
        <v>ไม่มีข้อมูล</v>
      </c>
      <c r="K761" s="20" t="str">
        <f t="shared" si="68"/>
        <v>ไม่มีข้อมูล</v>
      </c>
      <c r="L761" s="20" t="str">
        <f t="shared" si="69"/>
        <v>ไม่มีข้อมูล</v>
      </c>
      <c r="M761" s="10" t="str">
        <f t="shared" ca="1" si="70"/>
        <v>ไม่มีข้อมูล</v>
      </c>
    </row>
    <row r="762" spans="1:13" ht="21" x14ac:dyDescent="0.2">
      <c r="A762" s="29"/>
      <c r="C762" s="12"/>
      <c r="D762" s="13"/>
      <c r="E762" s="14" t="str">
        <f t="shared" ca="1" si="66"/>
        <v>ไม่มีข้อมูล</v>
      </c>
      <c r="F762" s="15"/>
      <c r="G762" s="22"/>
      <c r="H762" s="17"/>
      <c r="I762" s="18" t="str">
        <f t="shared" si="67"/>
        <v>ไม่มีข้อมูล</v>
      </c>
      <c r="J762" s="19" t="str">
        <f t="shared" si="71"/>
        <v>ไม่มีข้อมูล</v>
      </c>
      <c r="K762" s="20" t="str">
        <f t="shared" si="68"/>
        <v>ไม่มีข้อมูล</v>
      </c>
      <c r="L762" s="20" t="str">
        <f t="shared" si="69"/>
        <v>ไม่มีข้อมูล</v>
      </c>
      <c r="M762" s="10" t="str">
        <f t="shared" ca="1" si="70"/>
        <v>ไม่มีข้อมูล</v>
      </c>
    </row>
    <row r="763" spans="1:13" ht="21" x14ac:dyDescent="0.2">
      <c r="A763" s="29"/>
      <c r="C763" s="12"/>
      <c r="D763" s="13"/>
      <c r="E763" s="14" t="str">
        <f t="shared" ca="1" si="66"/>
        <v>ไม่มีข้อมูล</v>
      </c>
      <c r="F763" s="15"/>
      <c r="G763" s="22"/>
      <c r="H763" s="17"/>
      <c r="I763" s="18" t="str">
        <f t="shared" si="67"/>
        <v>ไม่มีข้อมูล</v>
      </c>
      <c r="J763" s="19" t="str">
        <f t="shared" si="71"/>
        <v>ไม่มีข้อมูล</v>
      </c>
      <c r="K763" s="20" t="str">
        <f t="shared" si="68"/>
        <v>ไม่มีข้อมูล</v>
      </c>
      <c r="L763" s="20" t="str">
        <f t="shared" si="69"/>
        <v>ไม่มีข้อมูล</v>
      </c>
      <c r="M763" s="10" t="str">
        <f t="shared" ca="1" si="70"/>
        <v>ไม่มีข้อมูล</v>
      </c>
    </row>
    <row r="764" spans="1:13" ht="21" x14ac:dyDescent="0.2">
      <c r="A764" s="29"/>
      <c r="C764" s="12"/>
      <c r="D764" s="13"/>
      <c r="E764" s="14" t="str">
        <f t="shared" ca="1" si="66"/>
        <v>ไม่มีข้อมูล</v>
      </c>
      <c r="F764" s="15"/>
      <c r="G764" s="22"/>
      <c r="H764" s="17"/>
      <c r="I764" s="18" t="str">
        <f t="shared" si="67"/>
        <v>ไม่มีข้อมูล</v>
      </c>
      <c r="J764" s="19" t="str">
        <f t="shared" si="71"/>
        <v>ไม่มีข้อมูล</v>
      </c>
      <c r="K764" s="20" t="str">
        <f t="shared" si="68"/>
        <v>ไม่มีข้อมูล</v>
      </c>
      <c r="L764" s="20" t="str">
        <f t="shared" si="69"/>
        <v>ไม่มีข้อมูล</v>
      </c>
      <c r="M764" s="10" t="str">
        <f t="shared" ca="1" si="70"/>
        <v>ไม่มีข้อมูล</v>
      </c>
    </row>
    <row r="765" spans="1:13" ht="21" x14ac:dyDescent="0.2">
      <c r="A765" s="29"/>
      <c r="C765" s="12"/>
      <c r="D765" s="13"/>
      <c r="E765" s="14" t="str">
        <f t="shared" ca="1" si="66"/>
        <v>ไม่มีข้อมูล</v>
      </c>
      <c r="F765" s="15"/>
      <c r="G765" s="22"/>
      <c r="H765" s="17"/>
      <c r="I765" s="18" t="str">
        <f t="shared" si="67"/>
        <v>ไม่มีข้อมูล</v>
      </c>
      <c r="J765" s="19" t="str">
        <f t="shared" si="71"/>
        <v>ไม่มีข้อมูล</v>
      </c>
      <c r="K765" s="20" t="str">
        <f t="shared" si="68"/>
        <v>ไม่มีข้อมูล</v>
      </c>
      <c r="L765" s="20" t="str">
        <f t="shared" si="69"/>
        <v>ไม่มีข้อมูล</v>
      </c>
      <c r="M765" s="10" t="str">
        <f t="shared" ca="1" si="70"/>
        <v>ไม่มีข้อมูล</v>
      </c>
    </row>
    <row r="766" spans="1:13" ht="21" x14ac:dyDescent="0.2">
      <c r="A766" s="29"/>
      <c r="C766" s="12"/>
      <c r="D766" s="13"/>
      <c r="E766" s="14" t="str">
        <f t="shared" ca="1" si="66"/>
        <v>ไม่มีข้อมูล</v>
      </c>
      <c r="F766" s="15"/>
      <c r="G766" s="22"/>
      <c r="H766" s="17"/>
      <c r="I766" s="18" t="str">
        <f t="shared" si="67"/>
        <v>ไม่มีข้อมูล</v>
      </c>
      <c r="J766" s="19" t="str">
        <f t="shared" si="71"/>
        <v>ไม่มีข้อมูล</v>
      </c>
      <c r="K766" s="20" t="str">
        <f t="shared" si="68"/>
        <v>ไม่มีข้อมูล</v>
      </c>
      <c r="L766" s="20" t="str">
        <f t="shared" si="69"/>
        <v>ไม่มีข้อมูล</v>
      </c>
      <c r="M766" s="10" t="str">
        <f t="shared" ca="1" si="70"/>
        <v>ไม่มีข้อมูล</v>
      </c>
    </row>
    <row r="767" spans="1:13" ht="21" x14ac:dyDescent="0.2">
      <c r="A767" s="29"/>
      <c r="C767" s="12"/>
      <c r="D767" s="13"/>
      <c r="E767" s="14" t="str">
        <f t="shared" ca="1" si="66"/>
        <v>ไม่มีข้อมูล</v>
      </c>
      <c r="F767" s="15"/>
      <c r="G767" s="22"/>
      <c r="H767" s="17"/>
      <c r="I767" s="18" t="str">
        <f t="shared" si="67"/>
        <v>ไม่มีข้อมูล</v>
      </c>
      <c r="J767" s="19" t="str">
        <f t="shared" si="71"/>
        <v>ไม่มีข้อมูล</v>
      </c>
      <c r="K767" s="20" t="str">
        <f t="shared" si="68"/>
        <v>ไม่มีข้อมูล</v>
      </c>
      <c r="L767" s="20" t="str">
        <f t="shared" si="69"/>
        <v>ไม่มีข้อมูล</v>
      </c>
      <c r="M767" s="10" t="str">
        <f t="shared" ca="1" si="70"/>
        <v>ไม่มีข้อมูล</v>
      </c>
    </row>
    <row r="768" spans="1:13" ht="21" x14ac:dyDescent="0.2">
      <c r="A768" s="29"/>
      <c r="C768" s="12"/>
      <c r="D768" s="13"/>
      <c r="E768" s="14" t="str">
        <f t="shared" ca="1" si="66"/>
        <v>ไม่มีข้อมูล</v>
      </c>
      <c r="F768" s="15"/>
      <c r="G768" s="22"/>
      <c r="H768" s="17"/>
      <c r="I768" s="18" t="str">
        <f t="shared" si="67"/>
        <v>ไม่มีข้อมูล</v>
      </c>
      <c r="J768" s="19" t="str">
        <f t="shared" si="71"/>
        <v>ไม่มีข้อมูล</v>
      </c>
      <c r="K768" s="20" t="str">
        <f t="shared" si="68"/>
        <v>ไม่มีข้อมูล</v>
      </c>
      <c r="L768" s="20" t="str">
        <f t="shared" si="69"/>
        <v>ไม่มีข้อมูล</v>
      </c>
      <c r="M768" s="10" t="str">
        <f t="shared" ca="1" si="70"/>
        <v>ไม่มีข้อมูล</v>
      </c>
    </row>
    <row r="769" spans="1:13" ht="21" x14ac:dyDescent="0.2">
      <c r="A769" s="29"/>
      <c r="C769" s="12"/>
      <c r="D769" s="13"/>
      <c r="E769" s="14" t="str">
        <f t="shared" ca="1" si="66"/>
        <v>ไม่มีข้อมูล</v>
      </c>
      <c r="F769" s="15"/>
      <c r="G769" s="22"/>
      <c r="H769" s="17"/>
      <c r="I769" s="18" t="str">
        <f t="shared" si="67"/>
        <v>ไม่มีข้อมูล</v>
      </c>
      <c r="J769" s="19" t="str">
        <f t="shared" si="71"/>
        <v>ไม่มีข้อมูล</v>
      </c>
      <c r="K769" s="20" t="str">
        <f t="shared" si="68"/>
        <v>ไม่มีข้อมูล</v>
      </c>
      <c r="L769" s="20" t="str">
        <f t="shared" si="69"/>
        <v>ไม่มีข้อมูล</v>
      </c>
      <c r="M769" s="10" t="str">
        <f t="shared" ca="1" si="70"/>
        <v>ไม่มีข้อมูล</v>
      </c>
    </row>
    <row r="770" spans="1:13" ht="21" x14ac:dyDescent="0.2">
      <c r="A770" s="29"/>
      <c r="C770" s="12"/>
      <c r="D770" s="13"/>
      <c r="E770" s="14" t="str">
        <f t="shared" ref="E770:E833" ca="1" si="72">IF(D770="","ไม่มีข้อมูล",YEAR(TODAY())+543-D770)</f>
        <v>ไม่มีข้อมูล</v>
      </c>
      <c r="F770" s="15"/>
      <c r="G770" s="16"/>
      <c r="H770" s="17"/>
      <c r="I770" s="18" t="str">
        <f t="shared" ref="I770:I833" si="73">IF(OR(F770="",$G770=""), "ไม่มีข้อมูล", F770/($G770*$G770)*10000)</f>
        <v>ไม่มีข้อมูล</v>
      </c>
      <c r="J770" s="19" t="str">
        <f t="shared" si="71"/>
        <v>ไม่มีข้อมูล</v>
      </c>
      <c r="K770" s="20" t="str">
        <f t="shared" ref="K770:K833" si="74">IF(OR($G770="",H770=""),"ไม่มีข้อมูล",IF($G770/2&lt;H770,"ลงพุง","ไม่ลงพุง"))</f>
        <v>ไม่มีข้อมูล</v>
      </c>
      <c r="L770" s="20" t="str">
        <f t="shared" ref="L770:L833" si="75">IF(OR(J770="ไม่มีข้อมูล",K770="ไม่มีข้อมูล"),"ไม่มีข้อมูล",IF(AND(J770="ปกติ",K770="ไม่ลงพุง"),"ปกติ",IF(AND(J770="ปกติ",K770="ลงพุง"),"เสี่ยง",IF(AND(J770="น้ำหนักเกิน",K770="ไม่ลงพุง"),"เสี่ยง",IF(AND(J770="น้ำหนักเกิน",K770="ลงพุง"),"เสี่ยงสูง",IF(AND(J770="อ้วน",K770="ไม่ลงพุง"),"เสี่ยง",IF(AND(J770="อ้วน",K770="ลงพุง"),"เสี่ยงสูง",IF(AND(J770="ผอม",K770="ไม่ลงพุง"),"เสี่ยง",IF(AND(J770="ผอม",K770="ลงพุง"),"เสี่ยงสูง",0)))))))))</f>
        <v>ไม่มีข้อมูล</v>
      </c>
      <c r="M770" s="10" t="str">
        <f t="shared" ref="M770:M833" ca="1" si="76">IF(E770="ไม่มีข้อมูล","ไม่มีข้อมูล",IF(E770&lt;20,"&lt;20",IF(E770&lt;26,"20-25",IF(E770&lt;31,"26-30",IF(E770&lt;36,"31-35",IF(E770&lt;41,"36-40",IF(E770&lt;46,"41-45",IF(E770&lt;51,"46-50",IF(E770&lt;56,"51-55",IF(E770&lt;61,"56-60","60+"))))))))))</f>
        <v>ไม่มีข้อมูล</v>
      </c>
    </row>
    <row r="771" spans="1:13" ht="21" x14ac:dyDescent="0.2">
      <c r="A771" s="29"/>
      <c r="C771" s="12"/>
      <c r="D771" s="13"/>
      <c r="E771" s="14" t="str">
        <f t="shared" ca="1" si="72"/>
        <v>ไม่มีข้อมูล</v>
      </c>
      <c r="F771" s="15"/>
      <c r="G771" s="22"/>
      <c r="H771" s="17"/>
      <c r="I771" s="18" t="str">
        <f t="shared" si="73"/>
        <v>ไม่มีข้อมูล</v>
      </c>
      <c r="J771" s="19" t="str">
        <f t="shared" ref="J771:J834" si="77">IF(I771="ไม่มีข้อมูล", "ไม่มีข้อมูล", IF(I771&lt;18.5, "ผอม", IF(AND(18.5&lt;=I771, I771&lt;=22.9), "ปกติ", IF(AND(22.9&lt;I771, I771&lt;25), "น้ำหนักเกิน", "อ้วน"))))</f>
        <v>ไม่มีข้อมูล</v>
      </c>
      <c r="K771" s="20" t="str">
        <f t="shared" si="74"/>
        <v>ไม่มีข้อมูล</v>
      </c>
      <c r="L771" s="20" t="str">
        <f t="shared" si="75"/>
        <v>ไม่มีข้อมูล</v>
      </c>
      <c r="M771" s="10" t="str">
        <f t="shared" ca="1" si="76"/>
        <v>ไม่มีข้อมูล</v>
      </c>
    </row>
    <row r="772" spans="1:13" ht="21" x14ac:dyDescent="0.2">
      <c r="A772" s="29"/>
      <c r="C772" s="12"/>
      <c r="D772" s="13"/>
      <c r="E772" s="14" t="str">
        <f t="shared" ca="1" si="72"/>
        <v>ไม่มีข้อมูล</v>
      </c>
      <c r="F772" s="15"/>
      <c r="G772" s="22"/>
      <c r="H772" s="17"/>
      <c r="I772" s="18" t="str">
        <f t="shared" si="73"/>
        <v>ไม่มีข้อมูล</v>
      </c>
      <c r="J772" s="19" t="str">
        <f t="shared" si="77"/>
        <v>ไม่มีข้อมูล</v>
      </c>
      <c r="K772" s="20" t="str">
        <f t="shared" si="74"/>
        <v>ไม่มีข้อมูล</v>
      </c>
      <c r="L772" s="20" t="str">
        <f t="shared" si="75"/>
        <v>ไม่มีข้อมูล</v>
      </c>
      <c r="M772" s="10" t="str">
        <f t="shared" ca="1" si="76"/>
        <v>ไม่มีข้อมูล</v>
      </c>
    </row>
    <row r="773" spans="1:13" ht="21" x14ac:dyDescent="0.2">
      <c r="A773" s="29"/>
      <c r="C773" s="12"/>
      <c r="D773" s="13"/>
      <c r="E773" s="14" t="str">
        <f t="shared" ca="1" si="72"/>
        <v>ไม่มีข้อมูล</v>
      </c>
      <c r="F773" s="15"/>
      <c r="G773" s="22"/>
      <c r="H773" s="17"/>
      <c r="I773" s="18" t="str">
        <f t="shared" si="73"/>
        <v>ไม่มีข้อมูล</v>
      </c>
      <c r="J773" s="19" t="str">
        <f t="shared" si="77"/>
        <v>ไม่มีข้อมูล</v>
      </c>
      <c r="K773" s="20" t="str">
        <f t="shared" si="74"/>
        <v>ไม่มีข้อมูล</v>
      </c>
      <c r="L773" s="20" t="str">
        <f t="shared" si="75"/>
        <v>ไม่มีข้อมูล</v>
      </c>
      <c r="M773" s="10" t="str">
        <f t="shared" ca="1" si="76"/>
        <v>ไม่มีข้อมูล</v>
      </c>
    </row>
    <row r="774" spans="1:13" ht="21" x14ac:dyDescent="0.2">
      <c r="A774" s="29"/>
      <c r="C774" s="12"/>
      <c r="D774" s="13"/>
      <c r="E774" s="14" t="str">
        <f t="shared" ca="1" si="72"/>
        <v>ไม่มีข้อมูล</v>
      </c>
      <c r="F774" s="15"/>
      <c r="G774" s="22"/>
      <c r="H774" s="17"/>
      <c r="I774" s="18" t="str">
        <f t="shared" si="73"/>
        <v>ไม่มีข้อมูล</v>
      </c>
      <c r="J774" s="19" t="str">
        <f t="shared" si="77"/>
        <v>ไม่มีข้อมูล</v>
      </c>
      <c r="K774" s="20" t="str">
        <f t="shared" si="74"/>
        <v>ไม่มีข้อมูล</v>
      </c>
      <c r="L774" s="20" t="str">
        <f t="shared" si="75"/>
        <v>ไม่มีข้อมูล</v>
      </c>
      <c r="M774" s="10" t="str">
        <f t="shared" ca="1" si="76"/>
        <v>ไม่มีข้อมูล</v>
      </c>
    </row>
    <row r="775" spans="1:13" ht="21" x14ac:dyDescent="0.2">
      <c r="A775" s="29"/>
      <c r="C775" s="12"/>
      <c r="D775" s="13"/>
      <c r="E775" s="14" t="str">
        <f t="shared" ca="1" si="72"/>
        <v>ไม่มีข้อมูล</v>
      </c>
      <c r="F775" s="15"/>
      <c r="G775" s="22"/>
      <c r="H775" s="17"/>
      <c r="I775" s="18" t="str">
        <f t="shared" si="73"/>
        <v>ไม่มีข้อมูล</v>
      </c>
      <c r="J775" s="19" t="str">
        <f t="shared" si="77"/>
        <v>ไม่มีข้อมูล</v>
      </c>
      <c r="K775" s="20" t="str">
        <f t="shared" si="74"/>
        <v>ไม่มีข้อมูล</v>
      </c>
      <c r="L775" s="20" t="str">
        <f t="shared" si="75"/>
        <v>ไม่มีข้อมูล</v>
      </c>
      <c r="M775" s="10" t="str">
        <f t="shared" ca="1" si="76"/>
        <v>ไม่มีข้อมูล</v>
      </c>
    </row>
    <row r="776" spans="1:13" ht="21" x14ac:dyDescent="0.2">
      <c r="A776" s="29"/>
      <c r="C776" s="12"/>
      <c r="D776" s="13"/>
      <c r="E776" s="14" t="str">
        <f t="shared" ca="1" si="72"/>
        <v>ไม่มีข้อมูล</v>
      </c>
      <c r="F776" s="15"/>
      <c r="G776" s="22"/>
      <c r="H776" s="17"/>
      <c r="I776" s="18" t="str">
        <f t="shared" si="73"/>
        <v>ไม่มีข้อมูล</v>
      </c>
      <c r="J776" s="19" t="str">
        <f t="shared" si="77"/>
        <v>ไม่มีข้อมูล</v>
      </c>
      <c r="K776" s="20" t="str">
        <f t="shared" si="74"/>
        <v>ไม่มีข้อมูล</v>
      </c>
      <c r="L776" s="20" t="str">
        <f t="shared" si="75"/>
        <v>ไม่มีข้อมูล</v>
      </c>
      <c r="M776" s="10" t="str">
        <f t="shared" ca="1" si="76"/>
        <v>ไม่มีข้อมูล</v>
      </c>
    </row>
    <row r="777" spans="1:13" ht="21" x14ac:dyDescent="0.2">
      <c r="A777" s="29"/>
      <c r="C777" s="12"/>
      <c r="D777" s="13"/>
      <c r="E777" s="14" t="str">
        <f t="shared" ca="1" si="72"/>
        <v>ไม่มีข้อมูล</v>
      </c>
      <c r="F777" s="15"/>
      <c r="G777" s="22"/>
      <c r="H777" s="17"/>
      <c r="I777" s="18" t="str">
        <f t="shared" si="73"/>
        <v>ไม่มีข้อมูล</v>
      </c>
      <c r="J777" s="19" t="str">
        <f t="shared" si="77"/>
        <v>ไม่มีข้อมูล</v>
      </c>
      <c r="K777" s="20" t="str">
        <f t="shared" si="74"/>
        <v>ไม่มีข้อมูล</v>
      </c>
      <c r="L777" s="20" t="str">
        <f t="shared" si="75"/>
        <v>ไม่มีข้อมูล</v>
      </c>
      <c r="M777" s="10" t="str">
        <f t="shared" ca="1" si="76"/>
        <v>ไม่มีข้อมูล</v>
      </c>
    </row>
    <row r="778" spans="1:13" ht="21" x14ac:dyDescent="0.2">
      <c r="A778" s="29"/>
      <c r="C778" s="12"/>
      <c r="D778" s="13"/>
      <c r="E778" s="14" t="str">
        <f t="shared" ca="1" si="72"/>
        <v>ไม่มีข้อมูล</v>
      </c>
      <c r="F778" s="15"/>
      <c r="G778" s="22"/>
      <c r="H778" s="17"/>
      <c r="I778" s="18" t="str">
        <f t="shared" si="73"/>
        <v>ไม่มีข้อมูล</v>
      </c>
      <c r="J778" s="19" t="str">
        <f t="shared" si="77"/>
        <v>ไม่มีข้อมูล</v>
      </c>
      <c r="K778" s="20" t="str">
        <f t="shared" si="74"/>
        <v>ไม่มีข้อมูล</v>
      </c>
      <c r="L778" s="20" t="str">
        <f t="shared" si="75"/>
        <v>ไม่มีข้อมูล</v>
      </c>
      <c r="M778" s="10" t="str">
        <f t="shared" ca="1" si="76"/>
        <v>ไม่มีข้อมูล</v>
      </c>
    </row>
    <row r="779" spans="1:13" ht="21" x14ac:dyDescent="0.2">
      <c r="A779" s="29"/>
      <c r="C779" s="12"/>
      <c r="D779" s="13"/>
      <c r="E779" s="14" t="str">
        <f t="shared" ca="1" si="72"/>
        <v>ไม่มีข้อมูล</v>
      </c>
      <c r="F779" s="15"/>
      <c r="G779" s="22"/>
      <c r="H779" s="17"/>
      <c r="I779" s="18" t="str">
        <f t="shared" si="73"/>
        <v>ไม่มีข้อมูล</v>
      </c>
      <c r="J779" s="19" t="str">
        <f t="shared" si="77"/>
        <v>ไม่มีข้อมูล</v>
      </c>
      <c r="K779" s="20" t="str">
        <f t="shared" si="74"/>
        <v>ไม่มีข้อมูล</v>
      </c>
      <c r="L779" s="20" t="str">
        <f t="shared" si="75"/>
        <v>ไม่มีข้อมูล</v>
      </c>
      <c r="M779" s="10" t="str">
        <f t="shared" ca="1" si="76"/>
        <v>ไม่มีข้อมูล</v>
      </c>
    </row>
    <row r="780" spans="1:13" ht="21" x14ac:dyDescent="0.2">
      <c r="A780" s="29"/>
      <c r="C780" s="12"/>
      <c r="D780" s="13"/>
      <c r="E780" s="14" t="str">
        <f t="shared" ca="1" si="72"/>
        <v>ไม่มีข้อมูล</v>
      </c>
      <c r="F780" s="15"/>
      <c r="G780" s="22"/>
      <c r="H780" s="17"/>
      <c r="I780" s="18" t="str">
        <f t="shared" si="73"/>
        <v>ไม่มีข้อมูล</v>
      </c>
      <c r="J780" s="19" t="str">
        <f t="shared" si="77"/>
        <v>ไม่มีข้อมูล</v>
      </c>
      <c r="K780" s="20" t="str">
        <f t="shared" si="74"/>
        <v>ไม่มีข้อมูล</v>
      </c>
      <c r="L780" s="20" t="str">
        <f t="shared" si="75"/>
        <v>ไม่มีข้อมูล</v>
      </c>
      <c r="M780" s="10" t="str">
        <f t="shared" ca="1" si="76"/>
        <v>ไม่มีข้อมูล</v>
      </c>
    </row>
    <row r="781" spans="1:13" ht="21" x14ac:dyDescent="0.2">
      <c r="A781" s="29"/>
      <c r="C781" s="12"/>
      <c r="D781" s="13"/>
      <c r="E781" s="14" t="str">
        <f t="shared" ca="1" si="72"/>
        <v>ไม่มีข้อมูล</v>
      </c>
      <c r="F781" s="15"/>
      <c r="G781" s="22"/>
      <c r="H781" s="17"/>
      <c r="I781" s="18" t="str">
        <f t="shared" si="73"/>
        <v>ไม่มีข้อมูล</v>
      </c>
      <c r="J781" s="19" t="str">
        <f t="shared" si="77"/>
        <v>ไม่มีข้อมูล</v>
      </c>
      <c r="K781" s="20" t="str">
        <f t="shared" si="74"/>
        <v>ไม่มีข้อมูล</v>
      </c>
      <c r="L781" s="20" t="str">
        <f t="shared" si="75"/>
        <v>ไม่มีข้อมูล</v>
      </c>
      <c r="M781" s="10" t="str">
        <f t="shared" ca="1" si="76"/>
        <v>ไม่มีข้อมูล</v>
      </c>
    </row>
    <row r="782" spans="1:13" ht="21" x14ac:dyDescent="0.2">
      <c r="A782" s="29"/>
      <c r="C782" s="12"/>
      <c r="D782" s="13"/>
      <c r="E782" s="14" t="str">
        <f t="shared" ca="1" si="72"/>
        <v>ไม่มีข้อมูล</v>
      </c>
      <c r="F782" s="15"/>
      <c r="G782" s="22"/>
      <c r="H782" s="17"/>
      <c r="I782" s="18" t="str">
        <f t="shared" si="73"/>
        <v>ไม่มีข้อมูล</v>
      </c>
      <c r="J782" s="19" t="str">
        <f t="shared" si="77"/>
        <v>ไม่มีข้อมูล</v>
      </c>
      <c r="K782" s="20" t="str">
        <f t="shared" si="74"/>
        <v>ไม่มีข้อมูล</v>
      </c>
      <c r="L782" s="20" t="str">
        <f t="shared" si="75"/>
        <v>ไม่มีข้อมูล</v>
      </c>
      <c r="M782" s="10" t="str">
        <f t="shared" ca="1" si="76"/>
        <v>ไม่มีข้อมูล</v>
      </c>
    </row>
    <row r="783" spans="1:13" ht="21" x14ac:dyDescent="0.2">
      <c r="A783" s="29"/>
      <c r="C783" s="12"/>
      <c r="D783" s="13"/>
      <c r="E783" s="14" t="str">
        <f t="shared" ca="1" si="72"/>
        <v>ไม่มีข้อมูล</v>
      </c>
      <c r="F783" s="15"/>
      <c r="G783" s="22"/>
      <c r="H783" s="17"/>
      <c r="I783" s="18" t="str">
        <f t="shared" si="73"/>
        <v>ไม่มีข้อมูล</v>
      </c>
      <c r="J783" s="19" t="str">
        <f t="shared" si="77"/>
        <v>ไม่มีข้อมูล</v>
      </c>
      <c r="K783" s="20" t="str">
        <f t="shared" si="74"/>
        <v>ไม่มีข้อมูล</v>
      </c>
      <c r="L783" s="20" t="str">
        <f t="shared" si="75"/>
        <v>ไม่มีข้อมูล</v>
      </c>
      <c r="M783" s="10" t="str">
        <f t="shared" ca="1" si="76"/>
        <v>ไม่มีข้อมูล</v>
      </c>
    </row>
    <row r="784" spans="1:13" ht="21" x14ac:dyDescent="0.2">
      <c r="A784" s="29"/>
      <c r="C784" s="12"/>
      <c r="D784" s="13"/>
      <c r="E784" s="14" t="str">
        <f t="shared" ca="1" si="72"/>
        <v>ไม่มีข้อมูล</v>
      </c>
      <c r="F784" s="15"/>
      <c r="G784" s="22"/>
      <c r="H784" s="17"/>
      <c r="I784" s="18" t="str">
        <f t="shared" si="73"/>
        <v>ไม่มีข้อมูล</v>
      </c>
      <c r="J784" s="19" t="str">
        <f t="shared" si="77"/>
        <v>ไม่มีข้อมูล</v>
      </c>
      <c r="K784" s="20" t="str">
        <f t="shared" si="74"/>
        <v>ไม่มีข้อมูล</v>
      </c>
      <c r="L784" s="20" t="str">
        <f t="shared" si="75"/>
        <v>ไม่มีข้อมูล</v>
      </c>
      <c r="M784" s="10" t="str">
        <f t="shared" ca="1" si="76"/>
        <v>ไม่มีข้อมูล</v>
      </c>
    </row>
    <row r="785" spans="1:13" ht="21" x14ac:dyDescent="0.2">
      <c r="A785" s="29"/>
      <c r="C785" s="12"/>
      <c r="D785" s="13"/>
      <c r="E785" s="14" t="str">
        <f t="shared" ca="1" si="72"/>
        <v>ไม่มีข้อมูล</v>
      </c>
      <c r="F785" s="15"/>
      <c r="G785" s="22"/>
      <c r="H785" s="17"/>
      <c r="I785" s="18" t="str">
        <f t="shared" si="73"/>
        <v>ไม่มีข้อมูล</v>
      </c>
      <c r="J785" s="19" t="str">
        <f t="shared" si="77"/>
        <v>ไม่มีข้อมูล</v>
      </c>
      <c r="K785" s="20" t="str">
        <f t="shared" si="74"/>
        <v>ไม่มีข้อมูล</v>
      </c>
      <c r="L785" s="20" t="str">
        <f t="shared" si="75"/>
        <v>ไม่มีข้อมูล</v>
      </c>
      <c r="M785" s="10" t="str">
        <f t="shared" ca="1" si="76"/>
        <v>ไม่มีข้อมูล</v>
      </c>
    </row>
    <row r="786" spans="1:13" ht="21" x14ac:dyDescent="0.2">
      <c r="A786" s="29"/>
      <c r="C786" s="12"/>
      <c r="D786" s="13"/>
      <c r="E786" s="14" t="str">
        <f t="shared" ca="1" si="72"/>
        <v>ไม่มีข้อมูล</v>
      </c>
      <c r="F786" s="15"/>
      <c r="G786" s="22"/>
      <c r="H786" s="17"/>
      <c r="I786" s="18" t="str">
        <f t="shared" si="73"/>
        <v>ไม่มีข้อมูล</v>
      </c>
      <c r="J786" s="19" t="str">
        <f t="shared" si="77"/>
        <v>ไม่มีข้อมูล</v>
      </c>
      <c r="K786" s="20" t="str">
        <f t="shared" si="74"/>
        <v>ไม่มีข้อมูล</v>
      </c>
      <c r="L786" s="20" t="str">
        <f t="shared" si="75"/>
        <v>ไม่มีข้อมูล</v>
      </c>
      <c r="M786" s="10" t="str">
        <f t="shared" ca="1" si="76"/>
        <v>ไม่มีข้อมูล</v>
      </c>
    </row>
    <row r="787" spans="1:13" ht="21" x14ac:dyDescent="0.2">
      <c r="A787" s="29"/>
      <c r="C787" s="12"/>
      <c r="D787" s="13"/>
      <c r="E787" s="14" t="str">
        <f t="shared" ca="1" si="72"/>
        <v>ไม่มีข้อมูล</v>
      </c>
      <c r="F787" s="15"/>
      <c r="G787" s="22"/>
      <c r="H787" s="17"/>
      <c r="I787" s="18" t="str">
        <f t="shared" si="73"/>
        <v>ไม่มีข้อมูล</v>
      </c>
      <c r="J787" s="19" t="str">
        <f t="shared" si="77"/>
        <v>ไม่มีข้อมูล</v>
      </c>
      <c r="K787" s="20" t="str">
        <f t="shared" si="74"/>
        <v>ไม่มีข้อมูล</v>
      </c>
      <c r="L787" s="20" t="str">
        <f t="shared" si="75"/>
        <v>ไม่มีข้อมูล</v>
      </c>
      <c r="M787" s="10" t="str">
        <f t="shared" ca="1" si="76"/>
        <v>ไม่มีข้อมูล</v>
      </c>
    </row>
    <row r="788" spans="1:13" ht="21" x14ac:dyDescent="0.2">
      <c r="A788" s="29"/>
      <c r="C788" s="12"/>
      <c r="D788" s="13"/>
      <c r="E788" s="14" t="str">
        <f t="shared" ca="1" si="72"/>
        <v>ไม่มีข้อมูล</v>
      </c>
      <c r="F788" s="15"/>
      <c r="G788" s="22"/>
      <c r="H788" s="17"/>
      <c r="I788" s="18" t="str">
        <f t="shared" si="73"/>
        <v>ไม่มีข้อมูล</v>
      </c>
      <c r="J788" s="19" t="str">
        <f t="shared" si="77"/>
        <v>ไม่มีข้อมูล</v>
      </c>
      <c r="K788" s="20" t="str">
        <f t="shared" si="74"/>
        <v>ไม่มีข้อมูล</v>
      </c>
      <c r="L788" s="20" t="str">
        <f t="shared" si="75"/>
        <v>ไม่มีข้อมูล</v>
      </c>
      <c r="M788" s="10" t="str">
        <f t="shared" ca="1" si="76"/>
        <v>ไม่มีข้อมูล</v>
      </c>
    </row>
    <row r="789" spans="1:13" ht="21" x14ac:dyDescent="0.2">
      <c r="A789" s="29"/>
      <c r="C789" s="12"/>
      <c r="D789" s="13"/>
      <c r="E789" s="14" t="str">
        <f t="shared" ca="1" si="72"/>
        <v>ไม่มีข้อมูล</v>
      </c>
      <c r="F789" s="15"/>
      <c r="G789" s="22"/>
      <c r="H789" s="17"/>
      <c r="I789" s="18" t="str">
        <f t="shared" si="73"/>
        <v>ไม่มีข้อมูล</v>
      </c>
      <c r="J789" s="19" t="str">
        <f t="shared" si="77"/>
        <v>ไม่มีข้อมูล</v>
      </c>
      <c r="K789" s="20" t="str">
        <f t="shared" si="74"/>
        <v>ไม่มีข้อมูล</v>
      </c>
      <c r="L789" s="20" t="str">
        <f t="shared" si="75"/>
        <v>ไม่มีข้อมูล</v>
      </c>
      <c r="M789" s="10" t="str">
        <f t="shared" ca="1" si="76"/>
        <v>ไม่มีข้อมูล</v>
      </c>
    </row>
    <row r="790" spans="1:13" ht="21" x14ac:dyDescent="0.2">
      <c r="A790" s="29"/>
      <c r="C790" s="12"/>
      <c r="D790" s="13"/>
      <c r="E790" s="14" t="str">
        <f t="shared" ca="1" si="72"/>
        <v>ไม่มีข้อมูล</v>
      </c>
      <c r="F790" s="15"/>
      <c r="G790" s="22"/>
      <c r="H790" s="17"/>
      <c r="I790" s="18" t="str">
        <f t="shared" si="73"/>
        <v>ไม่มีข้อมูล</v>
      </c>
      <c r="J790" s="19" t="str">
        <f t="shared" si="77"/>
        <v>ไม่มีข้อมูล</v>
      </c>
      <c r="K790" s="20" t="str">
        <f t="shared" si="74"/>
        <v>ไม่มีข้อมูล</v>
      </c>
      <c r="L790" s="20" t="str">
        <f t="shared" si="75"/>
        <v>ไม่มีข้อมูล</v>
      </c>
      <c r="M790" s="10" t="str">
        <f t="shared" ca="1" si="76"/>
        <v>ไม่มีข้อมูล</v>
      </c>
    </row>
    <row r="791" spans="1:13" ht="21" x14ac:dyDescent="0.2">
      <c r="A791" s="29"/>
      <c r="C791" s="12"/>
      <c r="D791" s="13"/>
      <c r="E791" s="14" t="str">
        <f t="shared" ca="1" si="72"/>
        <v>ไม่มีข้อมูล</v>
      </c>
      <c r="F791" s="15"/>
      <c r="G791" s="22"/>
      <c r="H791" s="17"/>
      <c r="I791" s="18" t="str">
        <f t="shared" si="73"/>
        <v>ไม่มีข้อมูล</v>
      </c>
      <c r="J791" s="19" t="str">
        <f t="shared" si="77"/>
        <v>ไม่มีข้อมูล</v>
      </c>
      <c r="K791" s="20" t="str">
        <f t="shared" si="74"/>
        <v>ไม่มีข้อมูล</v>
      </c>
      <c r="L791" s="20" t="str">
        <f t="shared" si="75"/>
        <v>ไม่มีข้อมูล</v>
      </c>
      <c r="M791" s="10" t="str">
        <f t="shared" ca="1" si="76"/>
        <v>ไม่มีข้อมูล</v>
      </c>
    </row>
    <row r="792" spans="1:13" ht="21" x14ac:dyDescent="0.2">
      <c r="A792" s="29"/>
      <c r="C792" s="12"/>
      <c r="D792" s="13"/>
      <c r="E792" s="14" t="str">
        <f t="shared" ca="1" si="72"/>
        <v>ไม่มีข้อมูล</v>
      </c>
      <c r="F792" s="15"/>
      <c r="G792" s="22"/>
      <c r="H792" s="17"/>
      <c r="I792" s="18" t="str">
        <f t="shared" si="73"/>
        <v>ไม่มีข้อมูล</v>
      </c>
      <c r="J792" s="19" t="str">
        <f t="shared" si="77"/>
        <v>ไม่มีข้อมูล</v>
      </c>
      <c r="K792" s="20" t="str">
        <f t="shared" si="74"/>
        <v>ไม่มีข้อมูล</v>
      </c>
      <c r="L792" s="20" t="str">
        <f t="shared" si="75"/>
        <v>ไม่มีข้อมูล</v>
      </c>
      <c r="M792" s="10" t="str">
        <f t="shared" ca="1" si="76"/>
        <v>ไม่มีข้อมูล</v>
      </c>
    </row>
    <row r="793" spans="1:13" ht="21" x14ac:dyDescent="0.2">
      <c r="A793" s="29"/>
      <c r="C793" s="12"/>
      <c r="D793" s="13"/>
      <c r="E793" s="14" t="str">
        <f t="shared" ca="1" si="72"/>
        <v>ไม่มีข้อมูล</v>
      </c>
      <c r="F793" s="15"/>
      <c r="G793" s="22"/>
      <c r="H793" s="17"/>
      <c r="I793" s="18" t="str">
        <f t="shared" si="73"/>
        <v>ไม่มีข้อมูล</v>
      </c>
      <c r="J793" s="19" t="str">
        <f t="shared" si="77"/>
        <v>ไม่มีข้อมูล</v>
      </c>
      <c r="K793" s="20" t="str">
        <f t="shared" si="74"/>
        <v>ไม่มีข้อมูล</v>
      </c>
      <c r="L793" s="20" t="str">
        <f t="shared" si="75"/>
        <v>ไม่มีข้อมูล</v>
      </c>
      <c r="M793" s="10" t="str">
        <f t="shared" ca="1" si="76"/>
        <v>ไม่มีข้อมูล</v>
      </c>
    </row>
    <row r="794" spans="1:13" ht="21" x14ac:dyDescent="0.2">
      <c r="A794" s="29"/>
      <c r="C794" s="12"/>
      <c r="D794" s="13"/>
      <c r="E794" s="14" t="str">
        <f t="shared" ca="1" si="72"/>
        <v>ไม่มีข้อมูล</v>
      </c>
      <c r="F794" s="15"/>
      <c r="G794" s="22"/>
      <c r="H794" s="17"/>
      <c r="I794" s="18" t="str">
        <f t="shared" si="73"/>
        <v>ไม่มีข้อมูล</v>
      </c>
      <c r="J794" s="19" t="str">
        <f t="shared" si="77"/>
        <v>ไม่มีข้อมูล</v>
      </c>
      <c r="K794" s="20" t="str">
        <f t="shared" si="74"/>
        <v>ไม่มีข้อมูล</v>
      </c>
      <c r="L794" s="20" t="str">
        <f t="shared" si="75"/>
        <v>ไม่มีข้อมูล</v>
      </c>
      <c r="M794" s="10" t="str">
        <f t="shared" ca="1" si="76"/>
        <v>ไม่มีข้อมูล</v>
      </c>
    </row>
    <row r="795" spans="1:13" ht="21" x14ac:dyDescent="0.2">
      <c r="A795" s="29"/>
      <c r="C795" s="12"/>
      <c r="D795" s="13"/>
      <c r="E795" s="14" t="str">
        <f t="shared" ca="1" si="72"/>
        <v>ไม่มีข้อมูล</v>
      </c>
      <c r="F795" s="15"/>
      <c r="G795" s="22"/>
      <c r="H795" s="17"/>
      <c r="I795" s="18" t="str">
        <f t="shared" si="73"/>
        <v>ไม่มีข้อมูล</v>
      </c>
      <c r="J795" s="19" t="str">
        <f t="shared" si="77"/>
        <v>ไม่มีข้อมูล</v>
      </c>
      <c r="K795" s="20" t="str">
        <f t="shared" si="74"/>
        <v>ไม่มีข้อมูล</v>
      </c>
      <c r="L795" s="20" t="str">
        <f t="shared" si="75"/>
        <v>ไม่มีข้อมูล</v>
      </c>
      <c r="M795" s="10" t="str">
        <f t="shared" ca="1" si="76"/>
        <v>ไม่มีข้อมูล</v>
      </c>
    </row>
    <row r="796" spans="1:13" ht="21" x14ac:dyDescent="0.2">
      <c r="A796" s="29"/>
      <c r="C796" s="12"/>
      <c r="D796" s="13"/>
      <c r="E796" s="14" t="str">
        <f t="shared" ca="1" si="72"/>
        <v>ไม่มีข้อมูล</v>
      </c>
      <c r="F796" s="15"/>
      <c r="G796" s="22"/>
      <c r="H796" s="17"/>
      <c r="I796" s="18" t="str">
        <f t="shared" si="73"/>
        <v>ไม่มีข้อมูล</v>
      </c>
      <c r="J796" s="19" t="str">
        <f t="shared" si="77"/>
        <v>ไม่มีข้อมูล</v>
      </c>
      <c r="K796" s="20" t="str">
        <f t="shared" si="74"/>
        <v>ไม่มีข้อมูล</v>
      </c>
      <c r="L796" s="20" t="str">
        <f t="shared" si="75"/>
        <v>ไม่มีข้อมูล</v>
      </c>
      <c r="M796" s="10" t="str">
        <f t="shared" ca="1" si="76"/>
        <v>ไม่มีข้อมูล</v>
      </c>
    </row>
    <row r="797" spans="1:13" ht="21" x14ac:dyDescent="0.2">
      <c r="A797" s="29"/>
      <c r="C797" s="12"/>
      <c r="D797" s="13"/>
      <c r="E797" s="14" t="str">
        <f t="shared" ca="1" si="72"/>
        <v>ไม่มีข้อมูล</v>
      </c>
      <c r="F797" s="15"/>
      <c r="G797" s="22"/>
      <c r="H797" s="17"/>
      <c r="I797" s="18" t="str">
        <f t="shared" si="73"/>
        <v>ไม่มีข้อมูล</v>
      </c>
      <c r="J797" s="19" t="str">
        <f t="shared" si="77"/>
        <v>ไม่มีข้อมูล</v>
      </c>
      <c r="K797" s="20" t="str">
        <f t="shared" si="74"/>
        <v>ไม่มีข้อมูล</v>
      </c>
      <c r="L797" s="20" t="str">
        <f t="shared" si="75"/>
        <v>ไม่มีข้อมูล</v>
      </c>
      <c r="M797" s="10" t="str">
        <f t="shared" ca="1" si="76"/>
        <v>ไม่มีข้อมูล</v>
      </c>
    </row>
    <row r="798" spans="1:13" ht="21" x14ac:dyDescent="0.2">
      <c r="A798" s="29"/>
      <c r="C798" s="12"/>
      <c r="D798" s="13"/>
      <c r="E798" s="14" t="str">
        <f t="shared" ca="1" si="72"/>
        <v>ไม่มีข้อมูล</v>
      </c>
      <c r="F798" s="15"/>
      <c r="G798" s="22"/>
      <c r="H798" s="17"/>
      <c r="I798" s="18" t="str">
        <f t="shared" si="73"/>
        <v>ไม่มีข้อมูล</v>
      </c>
      <c r="J798" s="19" t="str">
        <f t="shared" si="77"/>
        <v>ไม่มีข้อมูล</v>
      </c>
      <c r="K798" s="20" t="str">
        <f t="shared" si="74"/>
        <v>ไม่มีข้อมูล</v>
      </c>
      <c r="L798" s="20" t="str">
        <f t="shared" si="75"/>
        <v>ไม่มีข้อมูล</v>
      </c>
      <c r="M798" s="10" t="str">
        <f t="shared" ca="1" si="76"/>
        <v>ไม่มีข้อมูล</v>
      </c>
    </row>
    <row r="799" spans="1:13" ht="21" x14ac:dyDescent="0.2">
      <c r="A799" s="29"/>
      <c r="C799" s="12"/>
      <c r="D799" s="13"/>
      <c r="E799" s="14" t="str">
        <f t="shared" ca="1" si="72"/>
        <v>ไม่มีข้อมูล</v>
      </c>
      <c r="F799" s="15"/>
      <c r="G799" s="22"/>
      <c r="H799" s="17"/>
      <c r="I799" s="18" t="str">
        <f t="shared" si="73"/>
        <v>ไม่มีข้อมูล</v>
      </c>
      <c r="J799" s="19" t="str">
        <f t="shared" si="77"/>
        <v>ไม่มีข้อมูล</v>
      </c>
      <c r="K799" s="20" t="str">
        <f t="shared" si="74"/>
        <v>ไม่มีข้อมูล</v>
      </c>
      <c r="L799" s="20" t="str">
        <f t="shared" si="75"/>
        <v>ไม่มีข้อมูล</v>
      </c>
      <c r="M799" s="10" t="str">
        <f t="shared" ca="1" si="76"/>
        <v>ไม่มีข้อมูล</v>
      </c>
    </row>
    <row r="800" spans="1:13" ht="21" x14ac:dyDescent="0.2">
      <c r="A800" s="29"/>
      <c r="C800" s="12"/>
      <c r="D800" s="13"/>
      <c r="E800" s="14" t="str">
        <f t="shared" ca="1" si="72"/>
        <v>ไม่มีข้อมูล</v>
      </c>
      <c r="F800" s="15"/>
      <c r="G800" s="22"/>
      <c r="H800" s="17"/>
      <c r="I800" s="18" t="str">
        <f t="shared" si="73"/>
        <v>ไม่มีข้อมูล</v>
      </c>
      <c r="J800" s="19" t="str">
        <f t="shared" si="77"/>
        <v>ไม่มีข้อมูล</v>
      </c>
      <c r="K800" s="20" t="str">
        <f t="shared" si="74"/>
        <v>ไม่มีข้อมูล</v>
      </c>
      <c r="L800" s="20" t="str">
        <f t="shared" si="75"/>
        <v>ไม่มีข้อมูล</v>
      </c>
      <c r="M800" s="10" t="str">
        <f t="shared" ca="1" si="76"/>
        <v>ไม่มีข้อมูล</v>
      </c>
    </row>
    <row r="801" spans="1:13" ht="21" x14ac:dyDescent="0.2">
      <c r="A801" s="29"/>
      <c r="C801" s="12"/>
      <c r="D801" s="13"/>
      <c r="E801" s="14" t="str">
        <f t="shared" ca="1" si="72"/>
        <v>ไม่มีข้อมูล</v>
      </c>
      <c r="F801" s="15"/>
      <c r="G801" s="22"/>
      <c r="H801" s="17"/>
      <c r="I801" s="18" t="str">
        <f t="shared" si="73"/>
        <v>ไม่มีข้อมูล</v>
      </c>
      <c r="J801" s="19" t="str">
        <f t="shared" si="77"/>
        <v>ไม่มีข้อมูล</v>
      </c>
      <c r="K801" s="20" t="str">
        <f t="shared" si="74"/>
        <v>ไม่มีข้อมูล</v>
      </c>
      <c r="L801" s="20" t="str">
        <f t="shared" si="75"/>
        <v>ไม่มีข้อมูล</v>
      </c>
      <c r="M801" s="10" t="str">
        <f t="shared" ca="1" si="76"/>
        <v>ไม่มีข้อมูล</v>
      </c>
    </row>
    <row r="802" spans="1:13" ht="21" x14ac:dyDescent="0.2">
      <c r="A802" s="29"/>
      <c r="C802" s="12"/>
      <c r="D802" s="13"/>
      <c r="E802" s="14" t="str">
        <f t="shared" ca="1" si="72"/>
        <v>ไม่มีข้อมูล</v>
      </c>
      <c r="F802" s="15"/>
      <c r="G802" s="22"/>
      <c r="H802" s="17"/>
      <c r="I802" s="18" t="str">
        <f t="shared" si="73"/>
        <v>ไม่มีข้อมูล</v>
      </c>
      <c r="J802" s="19" t="str">
        <f t="shared" si="77"/>
        <v>ไม่มีข้อมูล</v>
      </c>
      <c r="K802" s="20" t="str">
        <f t="shared" si="74"/>
        <v>ไม่มีข้อมูล</v>
      </c>
      <c r="L802" s="20" t="str">
        <f t="shared" si="75"/>
        <v>ไม่มีข้อมูล</v>
      </c>
      <c r="M802" s="10" t="str">
        <f t="shared" ca="1" si="76"/>
        <v>ไม่มีข้อมูล</v>
      </c>
    </row>
    <row r="803" spans="1:13" ht="21" x14ac:dyDescent="0.2">
      <c r="A803" s="29"/>
      <c r="C803" s="12"/>
      <c r="D803" s="13"/>
      <c r="E803" s="14" t="str">
        <f t="shared" ca="1" si="72"/>
        <v>ไม่มีข้อมูล</v>
      </c>
      <c r="F803" s="15"/>
      <c r="G803" s="22"/>
      <c r="H803" s="17"/>
      <c r="I803" s="18" t="str">
        <f t="shared" si="73"/>
        <v>ไม่มีข้อมูล</v>
      </c>
      <c r="J803" s="19" t="str">
        <f t="shared" si="77"/>
        <v>ไม่มีข้อมูล</v>
      </c>
      <c r="K803" s="20" t="str">
        <f t="shared" si="74"/>
        <v>ไม่มีข้อมูล</v>
      </c>
      <c r="L803" s="20" t="str">
        <f t="shared" si="75"/>
        <v>ไม่มีข้อมูล</v>
      </c>
      <c r="M803" s="10" t="str">
        <f t="shared" ca="1" si="76"/>
        <v>ไม่มีข้อมูล</v>
      </c>
    </row>
    <row r="804" spans="1:13" ht="21" x14ac:dyDescent="0.2">
      <c r="A804" s="29"/>
      <c r="C804" s="12"/>
      <c r="D804" s="13"/>
      <c r="E804" s="14" t="str">
        <f t="shared" ca="1" si="72"/>
        <v>ไม่มีข้อมูล</v>
      </c>
      <c r="F804" s="15"/>
      <c r="G804" s="22"/>
      <c r="H804" s="17"/>
      <c r="I804" s="18" t="str">
        <f t="shared" si="73"/>
        <v>ไม่มีข้อมูล</v>
      </c>
      <c r="J804" s="19" t="str">
        <f t="shared" si="77"/>
        <v>ไม่มีข้อมูล</v>
      </c>
      <c r="K804" s="20" t="str">
        <f t="shared" si="74"/>
        <v>ไม่มีข้อมูล</v>
      </c>
      <c r="L804" s="20" t="str">
        <f t="shared" si="75"/>
        <v>ไม่มีข้อมูล</v>
      </c>
      <c r="M804" s="10" t="str">
        <f t="shared" ca="1" si="76"/>
        <v>ไม่มีข้อมูล</v>
      </c>
    </row>
    <row r="805" spans="1:13" ht="21" x14ac:dyDescent="0.2">
      <c r="A805" s="29"/>
      <c r="C805" s="12"/>
      <c r="D805" s="13"/>
      <c r="E805" s="14" t="str">
        <f t="shared" ca="1" si="72"/>
        <v>ไม่มีข้อมูล</v>
      </c>
      <c r="F805" s="15"/>
      <c r="G805" s="22"/>
      <c r="H805" s="17"/>
      <c r="I805" s="18" t="str">
        <f t="shared" si="73"/>
        <v>ไม่มีข้อมูล</v>
      </c>
      <c r="J805" s="19" t="str">
        <f t="shared" si="77"/>
        <v>ไม่มีข้อมูล</v>
      </c>
      <c r="K805" s="20" t="str">
        <f t="shared" si="74"/>
        <v>ไม่มีข้อมูล</v>
      </c>
      <c r="L805" s="20" t="str">
        <f t="shared" si="75"/>
        <v>ไม่มีข้อมูล</v>
      </c>
      <c r="M805" s="10" t="str">
        <f t="shared" ca="1" si="76"/>
        <v>ไม่มีข้อมูล</v>
      </c>
    </row>
    <row r="806" spans="1:13" ht="21" x14ac:dyDescent="0.2">
      <c r="A806" s="29"/>
      <c r="C806" s="12"/>
      <c r="D806" s="13"/>
      <c r="E806" s="14" t="str">
        <f t="shared" ca="1" si="72"/>
        <v>ไม่มีข้อมูล</v>
      </c>
      <c r="F806" s="15"/>
      <c r="G806" s="22"/>
      <c r="H806" s="17"/>
      <c r="I806" s="18" t="str">
        <f t="shared" si="73"/>
        <v>ไม่มีข้อมูล</v>
      </c>
      <c r="J806" s="19" t="str">
        <f t="shared" si="77"/>
        <v>ไม่มีข้อมูล</v>
      </c>
      <c r="K806" s="20" t="str">
        <f t="shared" si="74"/>
        <v>ไม่มีข้อมูล</v>
      </c>
      <c r="L806" s="20" t="str">
        <f t="shared" si="75"/>
        <v>ไม่มีข้อมูล</v>
      </c>
      <c r="M806" s="10" t="str">
        <f t="shared" ca="1" si="76"/>
        <v>ไม่มีข้อมูล</v>
      </c>
    </row>
    <row r="807" spans="1:13" ht="21" x14ac:dyDescent="0.2">
      <c r="A807" s="29"/>
      <c r="C807" s="12"/>
      <c r="D807" s="13"/>
      <c r="E807" s="14" t="str">
        <f t="shared" ca="1" si="72"/>
        <v>ไม่มีข้อมูล</v>
      </c>
      <c r="F807" s="15"/>
      <c r="G807" s="22"/>
      <c r="H807" s="17"/>
      <c r="I807" s="18" t="str">
        <f t="shared" si="73"/>
        <v>ไม่มีข้อมูล</v>
      </c>
      <c r="J807" s="19" t="str">
        <f t="shared" si="77"/>
        <v>ไม่มีข้อมูล</v>
      </c>
      <c r="K807" s="20" t="str">
        <f t="shared" si="74"/>
        <v>ไม่มีข้อมูล</v>
      </c>
      <c r="L807" s="20" t="str">
        <f t="shared" si="75"/>
        <v>ไม่มีข้อมูล</v>
      </c>
      <c r="M807" s="10" t="str">
        <f t="shared" ca="1" si="76"/>
        <v>ไม่มีข้อมูล</v>
      </c>
    </row>
    <row r="808" spans="1:13" ht="21" x14ac:dyDescent="0.2">
      <c r="A808" s="29"/>
      <c r="C808" s="12"/>
      <c r="D808" s="13"/>
      <c r="E808" s="14" t="str">
        <f t="shared" ca="1" si="72"/>
        <v>ไม่มีข้อมูล</v>
      </c>
      <c r="F808" s="15"/>
      <c r="G808" s="22"/>
      <c r="H808" s="17"/>
      <c r="I808" s="18" t="str">
        <f t="shared" si="73"/>
        <v>ไม่มีข้อมูล</v>
      </c>
      <c r="J808" s="19" t="str">
        <f t="shared" si="77"/>
        <v>ไม่มีข้อมูล</v>
      </c>
      <c r="K808" s="20" t="str">
        <f t="shared" si="74"/>
        <v>ไม่มีข้อมูล</v>
      </c>
      <c r="L808" s="20" t="str">
        <f t="shared" si="75"/>
        <v>ไม่มีข้อมูล</v>
      </c>
      <c r="M808" s="10" t="str">
        <f t="shared" ca="1" si="76"/>
        <v>ไม่มีข้อมูล</v>
      </c>
    </row>
    <row r="809" spans="1:13" ht="21" x14ac:dyDescent="0.2">
      <c r="A809" s="29"/>
      <c r="C809" s="12"/>
      <c r="D809" s="13"/>
      <c r="E809" s="14" t="str">
        <f t="shared" ca="1" si="72"/>
        <v>ไม่มีข้อมูล</v>
      </c>
      <c r="F809" s="24"/>
      <c r="G809" s="22"/>
      <c r="H809" s="17"/>
      <c r="I809" s="18" t="str">
        <f t="shared" si="73"/>
        <v>ไม่มีข้อมูล</v>
      </c>
      <c r="J809" s="19" t="str">
        <f t="shared" si="77"/>
        <v>ไม่มีข้อมูล</v>
      </c>
      <c r="K809" s="20" t="str">
        <f t="shared" si="74"/>
        <v>ไม่มีข้อมูล</v>
      </c>
      <c r="L809" s="20" t="str">
        <f t="shared" si="75"/>
        <v>ไม่มีข้อมูล</v>
      </c>
      <c r="M809" s="10" t="str">
        <f t="shared" ca="1" si="76"/>
        <v>ไม่มีข้อมูล</v>
      </c>
    </row>
    <row r="810" spans="1:13" ht="21" x14ac:dyDescent="0.2">
      <c r="A810" s="29"/>
      <c r="C810" s="12"/>
      <c r="D810" s="13"/>
      <c r="E810" s="14" t="str">
        <f t="shared" ca="1" si="72"/>
        <v>ไม่มีข้อมูล</v>
      </c>
      <c r="F810" s="15"/>
      <c r="G810" s="22"/>
      <c r="H810" s="17"/>
      <c r="I810" s="18" t="str">
        <f t="shared" si="73"/>
        <v>ไม่มีข้อมูล</v>
      </c>
      <c r="J810" s="19" t="str">
        <f t="shared" si="77"/>
        <v>ไม่มีข้อมูล</v>
      </c>
      <c r="K810" s="20" t="str">
        <f t="shared" si="74"/>
        <v>ไม่มีข้อมูล</v>
      </c>
      <c r="L810" s="20" t="str">
        <f t="shared" si="75"/>
        <v>ไม่มีข้อมูล</v>
      </c>
      <c r="M810" s="10" t="str">
        <f t="shared" ca="1" si="76"/>
        <v>ไม่มีข้อมูล</v>
      </c>
    </row>
    <row r="811" spans="1:13" ht="21" x14ac:dyDescent="0.2">
      <c r="A811" s="29"/>
      <c r="C811" s="12"/>
      <c r="D811" s="13"/>
      <c r="E811" s="14" t="str">
        <f t="shared" ca="1" si="72"/>
        <v>ไม่มีข้อมูล</v>
      </c>
      <c r="F811" s="24"/>
      <c r="G811" s="22"/>
      <c r="H811" s="17"/>
      <c r="I811" s="18" t="str">
        <f t="shared" si="73"/>
        <v>ไม่มีข้อมูล</v>
      </c>
      <c r="J811" s="19" t="str">
        <f t="shared" si="77"/>
        <v>ไม่มีข้อมูล</v>
      </c>
      <c r="K811" s="20" t="str">
        <f t="shared" si="74"/>
        <v>ไม่มีข้อมูล</v>
      </c>
      <c r="L811" s="20" t="str">
        <f t="shared" si="75"/>
        <v>ไม่มีข้อมูล</v>
      </c>
      <c r="M811" s="10" t="str">
        <f t="shared" ca="1" si="76"/>
        <v>ไม่มีข้อมูล</v>
      </c>
    </row>
    <row r="812" spans="1:13" ht="21" x14ac:dyDescent="0.2">
      <c r="A812" s="29"/>
      <c r="C812" s="12"/>
      <c r="D812" s="13"/>
      <c r="E812" s="14" t="str">
        <f t="shared" ca="1" si="72"/>
        <v>ไม่มีข้อมูล</v>
      </c>
      <c r="F812" s="15"/>
      <c r="G812" s="22"/>
      <c r="H812" s="17"/>
      <c r="I812" s="18" t="str">
        <f t="shared" si="73"/>
        <v>ไม่มีข้อมูล</v>
      </c>
      <c r="J812" s="19" t="str">
        <f t="shared" si="77"/>
        <v>ไม่มีข้อมูล</v>
      </c>
      <c r="K812" s="20" t="str">
        <f t="shared" si="74"/>
        <v>ไม่มีข้อมูล</v>
      </c>
      <c r="L812" s="20" t="str">
        <f t="shared" si="75"/>
        <v>ไม่มีข้อมูล</v>
      </c>
      <c r="M812" s="10" t="str">
        <f t="shared" ca="1" si="76"/>
        <v>ไม่มีข้อมูล</v>
      </c>
    </row>
    <row r="813" spans="1:13" ht="21" x14ac:dyDescent="0.2">
      <c r="A813" s="29"/>
      <c r="C813" s="12"/>
      <c r="D813" s="13"/>
      <c r="E813" s="14" t="str">
        <f t="shared" ca="1" si="72"/>
        <v>ไม่มีข้อมูล</v>
      </c>
      <c r="F813" s="15"/>
      <c r="G813" s="16"/>
      <c r="H813" s="17"/>
      <c r="I813" s="18" t="str">
        <f t="shared" si="73"/>
        <v>ไม่มีข้อมูล</v>
      </c>
      <c r="J813" s="19" t="str">
        <f t="shared" si="77"/>
        <v>ไม่มีข้อมูล</v>
      </c>
      <c r="K813" s="20" t="str">
        <f t="shared" si="74"/>
        <v>ไม่มีข้อมูล</v>
      </c>
      <c r="L813" s="20" t="str">
        <f t="shared" si="75"/>
        <v>ไม่มีข้อมูล</v>
      </c>
      <c r="M813" s="10" t="str">
        <f t="shared" ca="1" si="76"/>
        <v>ไม่มีข้อมูล</v>
      </c>
    </row>
    <row r="814" spans="1:13" ht="21" x14ac:dyDescent="0.2">
      <c r="A814" s="29"/>
      <c r="C814" s="12"/>
      <c r="D814" s="13"/>
      <c r="E814" s="14" t="str">
        <f t="shared" ca="1" si="72"/>
        <v>ไม่มีข้อมูล</v>
      </c>
      <c r="F814" s="15"/>
      <c r="G814" s="16"/>
      <c r="H814" s="17"/>
      <c r="I814" s="18" t="str">
        <f t="shared" si="73"/>
        <v>ไม่มีข้อมูล</v>
      </c>
      <c r="J814" s="19" t="str">
        <f t="shared" si="77"/>
        <v>ไม่มีข้อมูล</v>
      </c>
      <c r="K814" s="20" t="str">
        <f t="shared" si="74"/>
        <v>ไม่มีข้อมูล</v>
      </c>
      <c r="L814" s="20" t="str">
        <f t="shared" si="75"/>
        <v>ไม่มีข้อมูล</v>
      </c>
      <c r="M814" s="10" t="str">
        <f t="shared" ca="1" si="76"/>
        <v>ไม่มีข้อมูล</v>
      </c>
    </row>
    <row r="815" spans="1:13" ht="21" x14ac:dyDescent="0.2">
      <c r="A815" s="29"/>
      <c r="C815" s="12"/>
      <c r="D815" s="13"/>
      <c r="E815" s="14" t="str">
        <f t="shared" ca="1" si="72"/>
        <v>ไม่มีข้อมูล</v>
      </c>
      <c r="F815" s="15"/>
      <c r="G815" s="16"/>
      <c r="H815" s="17"/>
      <c r="I815" s="18" t="str">
        <f t="shared" si="73"/>
        <v>ไม่มีข้อมูล</v>
      </c>
      <c r="J815" s="19" t="str">
        <f t="shared" si="77"/>
        <v>ไม่มีข้อมูล</v>
      </c>
      <c r="K815" s="20" t="str">
        <f t="shared" si="74"/>
        <v>ไม่มีข้อมูล</v>
      </c>
      <c r="L815" s="20" t="str">
        <f t="shared" si="75"/>
        <v>ไม่มีข้อมูล</v>
      </c>
      <c r="M815" s="10" t="str">
        <f t="shared" ca="1" si="76"/>
        <v>ไม่มีข้อมูล</v>
      </c>
    </row>
    <row r="816" spans="1:13" ht="21" x14ac:dyDescent="0.2">
      <c r="A816" s="29"/>
      <c r="C816" s="12"/>
      <c r="D816" s="13"/>
      <c r="E816" s="14" t="str">
        <f t="shared" ca="1" si="72"/>
        <v>ไม่มีข้อมูล</v>
      </c>
      <c r="F816" s="15"/>
      <c r="G816" s="16"/>
      <c r="H816" s="17"/>
      <c r="I816" s="18" t="str">
        <f t="shared" si="73"/>
        <v>ไม่มีข้อมูล</v>
      </c>
      <c r="J816" s="19" t="str">
        <f t="shared" si="77"/>
        <v>ไม่มีข้อมูล</v>
      </c>
      <c r="K816" s="20" t="str">
        <f t="shared" si="74"/>
        <v>ไม่มีข้อมูล</v>
      </c>
      <c r="L816" s="20" t="str">
        <f t="shared" si="75"/>
        <v>ไม่มีข้อมูล</v>
      </c>
      <c r="M816" s="10" t="str">
        <f t="shared" ca="1" si="76"/>
        <v>ไม่มีข้อมูล</v>
      </c>
    </row>
    <row r="817" spans="1:13" ht="21" x14ac:dyDescent="0.2">
      <c r="A817" s="29"/>
      <c r="C817" s="12"/>
      <c r="D817" s="13"/>
      <c r="E817" s="14" t="str">
        <f t="shared" ca="1" si="72"/>
        <v>ไม่มีข้อมูล</v>
      </c>
      <c r="F817" s="15"/>
      <c r="G817" s="22"/>
      <c r="H817" s="17"/>
      <c r="I817" s="18" t="str">
        <f t="shared" si="73"/>
        <v>ไม่มีข้อมูล</v>
      </c>
      <c r="J817" s="19" t="str">
        <f t="shared" si="77"/>
        <v>ไม่มีข้อมูล</v>
      </c>
      <c r="K817" s="20" t="str">
        <f t="shared" si="74"/>
        <v>ไม่มีข้อมูล</v>
      </c>
      <c r="L817" s="20" t="str">
        <f t="shared" si="75"/>
        <v>ไม่มีข้อมูล</v>
      </c>
      <c r="M817" s="10" t="str">
        <f t="shared" ca="1" si="76"/>
        <v>ไม่มีข้อมูล</v>
      </c>
    </row>
    <row r="818" spans="1:13" ht="21" x14ac:dyDescent="0.2">
      <c r="A818" s="29"/>
      <c r="C818" s="12"/>
      <c r="D818" s="13"/>
      <c r="E818" s="14" t="str">
        <f t="shared" ca="1" si="72"/>
        <v>ไม่มีข้อมูล</v>
      </c>
      <c r="F818" s="15"/>
      <c r="G818" s="22"/>
      <c r="H818" s="17"/>
      <c r="I818" s="18" t="str">
        <f t="shared" si="73"/>
        <v>ไม่มีข้อมูล</v>
      </c>
      <c r="J818" s="19" t="str">
        <f t="shared" si="77"/>
        <v>ไม่มีข้อมูล</v>
      </c>
      <c r="K818" s="20" t="str">
        <f t="shared" si="74"/>
        <v>ไม่มีข้อมูล</v>
      </c>
      <c r="L818" s="20" t="str">
        <f t="shared" si="75"/>
        <v>ไม่มีข้อมูล</v>
      </c>
      <c r="M818" s="10" t="str">
        <f t="shared" ca="1" si="76"/>
        <v>ไม่มีข้อมูล</v>
      </c>
    </row>
    <row r="819" spans="1:13" ht="21" x14ac:dyDescent="0.2">
      <c r="A819" s="29"/>
      <c r="C819" s="12"/>
      <c r="D819" s="13"/>
      <c r="E819" s="14" t="str">
        <f t="shared" ca="1" si="72"/>
        <v>ไม่มีข้อมูล</v>
      </c>
      <c r="F819" s="15"/>
      <c r="G819" s="16"/>
      <c r="H819" s="17"/>
      <c r="I819" s="18" t="str">
        <f t="shared" si="73"/>
        <v>ไม่มีข้อมูล</v>
      </c>
      <c r="J819" s="19" t="str">
        <f t="shared" si="77"/>
        <v>ไม่มีข้อมูล</v>
      </c>
      <c r="K819" s="20" t="str">
        <f t="shared" si="74"/>
        <v>ไม่มีข้อมูล</v>
      </c>
      <c r="L819" s="20" t="str">
        <f t="shared" si="75"/>
        <v>ไม่มีข้อมูล</v>
      </c>
      <c r="M819" s="10" t="str">
        <f t="shared" ca="1" si="76"/>
        <v>ไม่มีข้อมูล</v>
      </c>
    </row>
    <row r="820" spans="1:13" ht="21" x14ac:dyDescent="0.2">
      <c r="A820" s="29"/>
      <c r="C820" s="12"/>
      <c r="D820" s="13"/>
      <c r="E820" s="14" t="str">
        <f t="shared" ca="1" si="72"/>
        <v>ไม่มีข้อมูล</v>
      </c>
      <c r="F820" s="15"/>
      <c r="G820" s="22"/>
      <c r="H820" s="17"/>
      <c r="I820" s="18" t="str">
        <f t="shared" si="73"/>
        <v>ไม่มีข้อมูล</v>
      </c>
      <c r="J820" s="19" t="str">
        <f t="shared" si="77"/>
        <v>ไม่มีข้อมูล</v>
      </c>
      <c r="K820" s="20" t="str">
        <f t="shared" si="74"/>
        <v>ไม่มีข้อมูล</v>
      </c>
      <c r="L820" s="20" t="str">
        <f t="shared" si="75"/>
        <v>ไม่มีข้อมูล</v>
      </c>
      <c r="M820" s="10" t="str">
        <f t="shared" ca="1" si="76"/>
        <v>ไม่มีข้อมูล</v>
      </c>
    </row>
    <row r="821" spans="1:13" ht="21" x14ac:dyDescent="0.2">
      <c r="A821" s="29"/>
      <c r="C821" s="12"/>
      <c r="D821" s="13"/>
      <c r="E821" s="14" t="str">
        <f t="shared" ca="1" si="72"/>
        <v>ไม่มีข้อมูล</v>
      </c>
      <c r="F821" s="15"/>
      <c r="G821" s="22"/>
      <c r="H821" s="17"/>
      <c r="I821" s="18" t="str">
        <f t="shared" si="73"/>
        <v>ไม่มีข้อมูล</v>
      </c>
      <c r="J821" s="19" t="str">
        <f t="shared" si="77"/>
        <v>ไม่มีข้อมูล</v>
      </c>
      <c r="K821" s="20" t="str">
        <f t="shared" si="74"/>
        <v>ไม่มีข้อมูล</v>
      </c>
      <c r="L821" s="20" t="str">
        <f t="shared" si="75"/>
        <v>ไม่มีข้อมูล</v>
      </c>
      <c r="M821" s="10" t="str">
        <f t="shared" ca="1" si="76"/>
        <v>ไม่มีข้อมูล</v>
      </c>
    </row>
    <row r="822" spans="1:13" ht="21" x14ac:dyDescent="0.2">
      <c r="A822" s="29"/>
      <c r="C822" s="12"/>
      <c r="D822" s="13"/>
      <c r="E822" s="14" t="str">
        <f t="shared" ca="1" si="72"/>
        <v>ไม่มีข้อมูล</v>
      </c>
      <c r="F822" s="15"/>
      <c r="G822" s="16"/>
      <c r="H822" s="17"/>
      <c r="I822" s="18" t="str">
        <f t="shared" si="73"/>
        <v>ไม่มีข้อมูล</v>
      </c>
      <c r="J822" s="19" t="str">
        <f t="shared" si="77"/>
        <v>ไม่มีข้อมูล</v>
      </c>
      <c r="K822" s="20" t="str">
        <f t="shared" si="74"/>
        <v>ไม่มีข้อมูล</v>
      </c>
      <c r="L822" s="20" t="str">
        <f t="shared" si="75"/>
        <v>ไม่มีข้อมูล</v>
      </c>
      <c r="M822" s="10" t="str">
        <f t="shared" ca="1" si="76"/>
        <v>ไม่มีข้อมูล</v>
      </c>
    </row>
    <row r="823" spans="1:13" ht="21" x14ac:dyDescent="0.2">
      <c r="A823" s="29"/>
      <c r="C823" s="12"/>
      <c r="D823" s="13"/>
      <c r="E823" s="14" t="str">
        <f t="shared" ca="1" si="72"/>
        <v>ไม่มีข้อมูล</v>
      </c>
      <c r="F823" s="15"/>
      <c r="G823" s="16"/>
      <c r="H823" s="17"/>
      <c r="I823" s="18" t="str">
        <f t="shared" si="73"/>
        <v>ไม่มีข้อมูล</v>
      </c>
      <c r="J823" s="19" t="str">
        <f t="shared" si="77"/>
        <v>ไม่มีข้อมูล</v>
      </c>
      <c r="K823" s="20" t="str">
        <f t="shared" si="74"/>
        <v>ไม่มีข้อมูล</v>
      </c>
      <c r="L823" s="20" t="str">
        <f t="shared" si="75"/>
        <v>ไม่มีข้อมูล</v>
      </c>
      <c r="M823" s="10" t="str">
        <f t="shared" ca="1" si="76"/>
        <v>ไม่มีข้อมูล</v>
      </c>
    </row>
    <row r="824" spans="1:13" ht="21" x14ac:dyDescent="0.2">
      <c r="A824" s="29"/>
      <c r="C824" s="12"/>
      <c r="D824" s="13"/>
      <c r="E824" s="14" t="str">
        <f t="shared" ca="1" si="72"/>
        <v>ไม่มีข้อมูล</v>
      </c>
      <c r="F824" s="24"/>
      <c r="G824" s="22"/>
      <c r="H824" s="17"/>
      <c r="I824" s="18" t="str">
        <f t="shared" si="73"/>
        <v>ไม่มีข้อมูล</v>
      </c>
      <c r="J824" s="19" t="str">
        <f t="shared" si="77"/>
        <v>ไม่มีข้อมูล</v>
      </c>
      <c r="K824" s="20" t="str">
        <f t="shared" si="74"/>
        <v>ไม่มีข้อมูล</v>
      </c>
      <c r="L824" s="20" t="str">
        <f t="shared" si="75"/>
        <v>ไม่มีข้อมูล</v>
      </c>
      <c r="M824" s="10" t="str">
        <f t="shared" ca="1" si="76"/>
        <v>ไม่มีข้อมูล</v>
      </c>
    </row>
    <row r="825" spans="1:13" ht="21" x14ac:dyDescent="0.2">
      <c r="A825" s="29"/>
      <c r="C825" s="12"/>
      <c r="D825" s="13"/>
      <c r="E825" s="14" t="str">
        <f t="shared" ca="1" si="72"/>
        <v>ไม่มีข้อมูล</v>
      </c>
      <c r="F825" s="15"/>
      <c r="G825" s="16"/>
      <c r="H825" s="17"/>
      <c r="I825" s="18" t="str">
        <f t="shared" si="73"/>
        <v>ไม่มีข้อมูล</v>
      </c>
      <c r="J825" s="19" t="str">
        <f t="shared" si="77"/>
        <v>ไม่มีข้อมูล</v>
      </c>
      <c r="K825" s="20" t="str">
        <f t="shared" si="74"/>
        <v>ไม่มีข้อมูล</v>
      </c>
      <c r="L825" s="20" t="str">
        <f t="shared" si="75"/>
        <v>ไม่มีข้อมูล</v>
      </c>
      <c r="M825" s="10" t="str">
        <f t="shared" ca="1" si="76"/>
        <v>ไม่มีข้อมูล</v>
      </c>
    </row>
    <row r="826" spans="1:13" ht="21" x14ac:dyDescent="0.2">
      <c r="A826" s="29"/>
      <c r="C826" s="12"/>
      <c r="D826" s="13"/>
      <c r="E826" s="14" t="str">
        <f t="shared" ca="1" si="72"/>
        <v>ไม่มีข้อมูล</v>
      </c>
      <c r="F826" s="15"/>
      <c r="G826" s="22"/>
      <c r="H826" s="17"/>
      <c r="I826" s="18" t="str">
        <f t="shared" si="73"/>
        <v>ไม่มีข้อมูล</v>
      </c>
      <c r="J826" s="19" t="str">
        <f t="shared" si="77"/>
        <v>ไม่มีข้อมูล</v>
      </c>
      <c r="K826" s="20" t="str">
        <f t="shared" si="74"/>
        <v>ไม่มีข้อมูล</v>
      </c>
      <c r="L826" s="20" t="str">
        <f t="shared" si="75"/>
        <v>ไม่มีข้อมูล</v>
      </c>
      <c r="M826" s="10" t="str">
        <f t="shared" ca="1" si="76"/>
        <v>ไม่มีข้อมูล</v>
      </c>
    </row>
    <row r="827" spans="1:13" ht="21" x14ac:dyDescent="0.2">
      <c r="A827" s="29"/>
      <c r="C827" s="12"/>
      <c r="D827" s="13"/>
      <c r="E827" s="14" t="str">
        <f t="shared" ca="1" si="72"/>
        <v>ไม่มีข้อมูล</v>
      </c>
      <c r="F827" s="15"/>
      <c r="G827" s="16"/>
      <c r="H827" s="17"/>
      <c r="I827" s="18" t="str">
        <f t="shared" si="73"/>
        <v>ไม่มีข้อมูล</v>
      </c>
      <c r="J827" s="19" t="str">
        <f t="shared" si="77"/>
        <v>ไม่มีข้อมูล</v>
      </c>
      <c r="K827" s="20" t="str">
        <f t="shared" si="74"/>
        <v>ไม่มีข้อมูล</v>
      </c>
      <c r="L827" s="20" t="str">
        <f t="shared" si="75"/>
        <v>ไม่มีข้อมูล</v>
      </c>
      <c r="M827" s="10" t="str">
        <f t="shared" ca="1" si="76"/>
        <v>ไม่มีข้อมูล</v>
      </c>
    </row>
    <row r="828" spans="1:13" ht="21" x14ac:dyDescent="0.2">
      <c r="A828" s="29"/>
      <c r="C828" s="12"/>
      <c r="D828" s="13"/>
      <c r="E828" s="14" t="str">
        <f t="shared" ca="1" si="72"/>
        <v>ไม่มีข้อมูล</v>
      </c>
      <c r="F828" s="15"/>
      <c r="G828" s="22"/>
      <c r="H828" s="17"/>
      <c r="I828" s="18" t="str">
        <f t="shared" si="73"/>
        <v>ไม่มีข้อมูล</v>
      </c>
      <c r="J828" s="19" t="str">
        <f t="shared" si="77"/>
        <v>ไม่มีข้อมูล</v>
      </c>
      <c r="K828" s="20" t="str">
        <f t="shared" si="74"/>
        <v>ไม่มีข้อมูล</v>
      </c>
      <c r="L828" s="20" t="str">
        <f t="shared" si="75"/>
        <v>ไม่มีข้อมูล</v>
      </c>
      <c r="M828" s="10" t="str">
        <f t="shared" ca="1" si="76"/>
        <v>ไม่มีข้อมูล</v>
      </c>
    </row>
    <row r="829" spans="1:13" ht="21" x14ac:dyDescent="0.2">
      <c r="A829" s="29"/>
      <c r="C829" s="12"/>
      <c r="D829" s="13"/>
      <c r="E829" s="14" t="str">
        <f t="shared" ca="1" si="72"/>
        <v>ไม่มีข้อมูล</v>
      </c>
      <c r="F829" s="15"/>
      <c r="G829" s="16"/>
      <c r="H829" s="17"/>
      <c r="I829" s="18" t="str">
        <f t="shared" si="73"/>
        <v>ไม่มีข้อมูล</v>
      </c>
      <c r="J829" s="19" t="str">
        <f t="shared" si="77"/>
        <v>ไม่มีข้อมูล</v>
      </c>
      <c r="K829" s="20" t="str">
        <f t="shared" si="74"/>
        <v>ไม่มีข้อมูล</v>
      </c>
      <c r="L829" s="20" t="str">
        <f t="shared" si="75"/>
        <v>ไม่มีข้อมูล</v>
      </c>
      <c r="M829" s="10" t="str">
        <f t="shared" ca="1" si="76"/>
        <v>ไม่มีข้อมูล</v>
      </c>
    </row>
    <row r="830" spans="1:13" ht="21" x14ac:dyDescent="0.2">
      <c r="A830" s="29"/>
      <c r="C830" s="12"/>
      <c r="D830" s="13"/>
      <c r="E830" s="14" t="str">
        <f t="shared" ca="1" si="72"/>
        <v>ไม่มีข้อมูล</v>
      </c>
      <c r="F830" s="15"/>
      <c r="G830" s="22"/>
      <c r="H830" s="17"/>
      <c r="I830" s="18" t="str">
        <f t="shared" si="73"/>
        <v>ไม่มีข้อมูล</v>
      </c>
      <c r="J830" s="19" t="str">
        <f t="shared" si="77"/>
        <v>ไม่มีข้อมูล</v>
      </c>
      <c r="K830" s="20" t="str">
        <f t="shared" si="74"/>
        <v>ไม่มีข้อมูล</v>
      </c>
      <c r="L830" s="20" t="str">
        <f t="shared" si="75"/>
        <v>ไม่มีข้อมูล</v>
      </c>
      <c r="M830" s="10" t="str">
        <f t="shared" ca="1" si="76"/>
        <v>ไม่มีข้อมูล</v>
      </c>
    </row>
    <row r="831" spans="1:13" ht="21" x14ac:dyDescent="0.2">
      <c r="A831" s="29"/>
      <c r="C831" s="12"/>
      <c r="D831" s="13"/>
      <c r="E831" s="14" t="str">
        <f t="shared" ca="1" si="72"/>
        <v>ไม่มีข้อมูล</v>
      </c>
      <c r="F831" s="15"/>
      <c r="G831" s="22"/>
      <c r="H831" s="17"/>
      <c r="I831" s="18" t="str">
        <f t="shared" si="73"/>
        <v>ไม่มีข้อมูล</v>
      </c>
      <c r="J831" s="19" t="str">
        <f t="shared" si="77"/>
        <v>ไม่มีข้อมูล</v>
      </c>
      <c r="K831" s="20" t="str">
        <f t="shared" si="74"/>
        <v>ไม่มีข้อมูล</v>
      </c>
      <c r="L831" s="20" t="str">
        <f t="shared" si="75"/>
        <v>ไม่มีข้อมูล</v>
      </c>
      <c r="M831" s="10" t="str">
        <f t="shared" ca="1" si="76"/>
        <v>ไม่มีข้อมูล</v>
      </c>
    </row>
    <row r="832" spans="1:13" ht="21" x14ac:dyDescent="0.2">
      <c r="A832" s="29"/>
      <c r="C832" s="12"/>
      <c r="D832" s="13"/>
      <c r="E832" s="14" t="str">
        <f t="shared" ca="1" si="72"/>
        <v>ไม่มีข้อมูล</v>
      </c>
      <c r="F832" s="15"/>
      <c r="G832" s="22"/>
      <c r="H832" s="17"/>
      <c r="I832" s="18" t="str">
        <f t="shared" si="73"/>
        <v>ไม่มีข้อมูล</v>
      </c>
      <c r="J832" s="19" t="str">
        <f t="shared" si="77"/>
        <v>ไม่มีข้อมูล</v>
      </c>
      <c r="K832" s="20" t="str">
        <f t="shared" si="74"/>
        <v>ไม่มีข้อมูล</v>
      </c>
      <c r="L832" s="20" t="str">
        <f t="shared" si="75"/>
        <v>ไม่มีข้อมูล</v>
      </c>
      <c r="M832" s="10" t="str">
        <f t="shared" ca="1" si="76"/>
        <v>ไม่มีข้อมูล</v>
      </c>
    </row>
    <row r="833" spans="1:13" ht="21" x14ac:dyDescent="0.2">
      <c r="A833" s="29"/>
      <c r="C833" s="12"/>
      <c r="D833" s="13"/>
      <c r="E833" s="14" t="str">
        <f t="shared" ca="1" si="72"/>
        <v>ไม่มีข้อมูล</v>
      </c>
      <c r="F833" s="15"/>
      <c r="G833" s="16"/>
      <c r="H833" s="17"/>
      <c r="I833" s="18" t="str">
        <f t="shared" si="73"/>
        <v>ไม่มีข้อมูล</v>
      </c>
      <c r="J833" s="19" t="str">
        <f t="shared" si="77"/>
        <v>ไม่มีข้อมูล</v>
      </c>
      <c r="K833" s="20" t="str">
        <f t="shared" si="74"/>
        <v>ไม่มีข้อมูล</v>
      </c>
      <c r="L833" s="20" t="str">
        <f t="shared" si="75"/>
        <v>ไม่มีข้อมูล</v>
      </c>
      <c r="M833" s="10" t="str">
        <f t="shared" ca="1" si="76"/>
        <v>ไม่มีข้อมูล</v>
      </c>
    </row>
    <row r="834" spans="1:13" ht="21" x14ac:dyDescent="0.2">
      <c r="A834" s="29"/>
      <c r="C834" s="12"/>
      <c r="D834" s="13"/>
      <c r="E834" s="14" t="str">
        <f t="shared" ref="E834:E897" ca="1" si="78">IF(D834="","ไม่มีข้อมูล",YEAR(TODAY())+543-D834)</f>
        <v>ไม่มีข้อมูล</v>
      </c>
      <c r="F834" s="15"/>
      <c r="G834" s="16"/>
      <c r="H834" s="17"/>
      <c r="I834" s="18" t="str">
        <f t="shared" ref="I834:I897" si="79">IF(OR(F834="",$G834=""), "ไม่มีข้อมูล", F834/($G834*$G834)*10000)</f>
        <v>ไม่มีข้อมูล</v>
      </c>
      <c r="J834" s="19" t="str">
        <f t="shared" si="77"/>
        <v>ไม่มีข้อมูล</v>
      </c>
      <c r="K834" s="20" t="str">
        <f t="shared" ref="K834:K897" si="80">IF(OR($G834="",H834=""),"ไม่มีข้อมูล",IF($G834/2&lt;H834,"ลงพุง","ไม่ลงพุง"))</f>
        <v>ไม่มีข้อมูล</v>
      </c>
      <c r="L834" s="20" t="str">
        <f t="shared" ref="L834:L897" si="81">IF(OR(J834="ไม่มีข้อมูล",K834="ไม่มีข้อมูล"),"ไม่มีข้อมูล",IF(AND(J834="ปกติ",K834="ไม่ลงพุง"),"ปกติ",IF(AND(J834="ปกติ",K834="ลงพุง"),"เสี่ยง",IF(AND(J834="น้ำหนักเกิน",K834="ไม่ลงพุง"),"เสี่ยง",IF(AND(J834="น้ำหนักเกิน",K834="ลงพุง"),"เสี่ยงสูง",IF(AND(J834="อ้วน",K834="ไม่ลงพุง"),"เสี่ยง",IF(AND(J834="อ้วน",K834="ลงพุง"),"เสี่ยงสูง",IF(AND(J834="ผอม",K834="ไม่ลงพุง"),"เสี่ยง",IF(AND(J834="ผอม",K834="ลงพุง"),"เสี่ยงสูง",0)))))))))</f>
        <v>ไม่มีข้อมูล</v>
      </c>
      <c r="M834" s="10" t="str">
        <f t="shared" ref="M834:M897" ca="1" si="82">IF(E834="ไม่มีข้อมูล","ไม่มีข้อมูล",IF(E834&lt;20,"&lt;20",IF(E834&lt;26,"20-25",IF(E834&lt;31,"26-30",IF(E834&lt;36,"31-35",IF(E834&lt;41,"36-40",IF(E834&lt;46,"41-45",IF(E834&lt;51,"46-50",IF(E834&lt;56,"51-55",IF(E834&lt;61,"56-60","60+"))))))))))</f>
        <v>ไม่มีข้อมูล</v>
      </c>
    </row>
    <row r="835" spans="1:13" ht="21" x14ac:dyDescent="0.2">
      <c r="A835" s="29"/>
      <c r="C835" s="12"/>
      <c r="D835" s="13"/>
      <c r="E835" s="14" t="str">
        <f t="shared" ca="1" si="78"/>
        <v>ไม่มีข้อมูล</v>
      </c>
      <c r="F835" s="15"/>
      <c r="G835" s="22"/>
      <c r="H835" s="17"/>
      <c r="I835" s="18" t="str">
        <f t="shared" si="79"/>
        <v>ไม่มีข้อมูล</v>
      </c>
      <c r="J835" s="19" t="str">
        <f t="shared" ref="J835:J898" si="83">IF(I835="ไม่มีข้อมูล", "ไม่มีข้อมูล", IF(I835&lt;18.5, "ผอม", IF(AND(18.5&lt;=I835, I835&lt;=22.9), "ปกติ", IF(AND(22.9&lt;I835, I835&lt;25), "น้ำหนักเกิน", "อ้วน"))))</f>
        <v>ไม่มีข้อมูล</v>
      </c>
      <c r="K835" s="20" t="str">
        <f t="shared" si="80"/>
        <v>ไม่มีข้อมูล</v>
      </c>
      <c r="L835" s="20" t="str">
        <f t="shared" si="81"/>
        <v>ไม่มีข้อมูล</v>
      </c>
      <c r="M835" s="10" t="str">
        <f t="shared" ca="1" si="82"/>
        <v>ไม่มีข้อมูล</v>
      </c>
    </row>
    <row r="836" spans="1:13" ht="21" x14ac:dyDescent="0.2">
      <c r="A836" s="29"/>
      <c r="C836" s="12"/>
      <c r="D836" s="13"/>
      <c r="E836" s="14" t="str">
        <f t="shared" ca="1" si="78"/>
        <v>ไม่มีข้อมูล</v>
      </c>
      <c r="F836" s="15"/>
      <c r="G836" s="22"/>
      <c r="H836" s="17"/>
      <c r="I836" s="18" t="str">
        <f t="shared" si="79"/>
        <v>ไม่มีข้อมูล</v>
      </c>
      <c r="J836" s="19" t="str">
        <f t="shared" si="83"/>
        <v>ไม่มีข้อมูล</v>
      </c>
      <c r="K836" s="20" t="str">
        <f t="shared" si="80"/>
        <v>ไม่มีข้อมูล</v>
      </c>
      <c r="L836" s="20" t="str">
        <f t="shared" si="81"/>
        <v>ไม่มีข้อมูล</v>
      </c>
      <c r="M836" s="10" t="str">
        <f t="shared" ca="1" si="82"/>
        <v>ไม่มีข้อมูล</v>
      </c>
    </row>
    <row r="837" spans="1:13" ht="21" x14ac:dyDescent="0.2">
      <c r="A837" s="29"/>
      <c r="C837" s="12"/>
      <c r="D837" s="13"/>
      <c r="E837" s="14" t="str">
        <f t="shared" ca="1" si="78"/>
        <v>ไม่มีข้อมูล</v>
      </c>
      <c r="F837" s="24"/>
      <c r="G837" s="22"/>
      <c r="H837" s="17"/>
      <c r="I837" s="18" t="str">
        <f t="shared" si="79"/>
        <v>ไม่มีข้อมูล</v>
      </c>
      <c r="J837" s="19" t="str">
        <f t="shared" si="83"/>
        <v>ไม่มีข้อมูล</v>
      </c>
      <c r="K837" s="20" t="str">
        <f t="shared" si="80"/>
        <v>ไม่มีข้อมูล</v>
      </c>
      <c r="L837" s="20" t="str">
        <f t="shared" si="81"/>
        <v>ไม่มีข้อมูล</v>
      </c>
      <c r="M837" s="10" t="str">
        <f t="shared" ca="1" si="82"/>
        <v>ไม่มีข้อมูล</v>
      </c>
    </row>
    <row r="838" spans="1:13" ht="21" x14ac:dyDescent="0.2">
      <c r="A838" s="29"/>
      <c r="C838" s="12"/>
      <c r="D838" s="13"/>
      <c r="E838" s="14" t="str">
        <f t="shared" ca="1" si="78"/>
        <v>ไม่มีข้อมูล</v>
      </c>
      <c r="F838" s="15"/>
      <c r="G838" s="22"/>
      <c r="H838" s="17"/>
      <c r="I838" s="18" t="str">
        <f t="shared" si="79"/>
        <v>ไม่มีข้อมูล</v>
      </c>
      <c r="J838" s="19" t="str">
        <f t="shared" si="83"/>
        <v>ไม่มีข้อมูล</v>
      </c>
      <c r="K838" s="20" t="str">
        <f t="shared" si="80"/>
        <v>ไม่มีข้อมูล</v>
      </c>
      <c r="L838" s="20" t="str">
        <f t="shared" si="81"/>
        <v>ไม่มีข้อมูล</v>
      </c>
      <c r="M838" s="10" t="str">
        <f t="shared" ca="1" si="82"/>
        <v>ไม่มีข้อมูล</v>
      </c>
    </row>
    <row r="839" spans="1:13" ht="21" x14ac:dyDescent="0.2">
      <c r="A839" s="29"/>
      <c r="C839" s="12"/>
      <c r="D839" s="13"/>
      <c r="E839" s="14" t="str">
        <f t="shared" ca="1" si="78"/>
        <v>ไม่มีข้อมูล</v>
      </c>
      <c r="F839" s="24"/>
      <c r="G839" s="22"/>
      <c r="H839" s="17"/>
      <c r="I839" s="18" t="str">
        <f t="shared" si="79"/>
        <v>ไม่มีข้อมูล</v>
      </c>
      <c r="J839" s="19" t="str">
        <f t="shared" si="83"/>
        <v>ไม่มีข้อมูล</v>
      </c>
      <c r="K839" s="20" t="str">
        <f t="shared" si="80"/>
        <v>ไม่มีข้อมูล</v>
      </c>
      <c r="L839" s="20" t="str">
        <f t="shared" si="81"/>
        <v>ไม่มีข้อมูล</v>
      </c>
      <c r="M839" s="10" t="str">
        <f t="shared" ca="1" si="82"/>
        <v>ไม่มีข้อมูล</v>
      </c>
    </row>
    <row r="840" spans="1:13" ht="21" x14ac:dyDescent="0.2">
      <c r="A840" s="29"/>
      <c r="C840" s="12"/>
      <c r="D840" s="13"/>
      <c r="E840" s="14" t="str">
        <f t="shared" ca="1" si="78"/>
        <v>ไม่มีข้อมูล</v>
      </c>
      <c r="F840" s="15"/>
      <c r="G840" s="16"/>
      <c r="H840" s="17"/>
      <c r="I840" s="18" t="str">
        <f t="shared" si="79"/>
        <v>ไม่มีข้อมูล</v>
      </c>
      <c r="J840" s="19" t="str">
        <f t="shared" si="83"/>
        <v>ไม่มีข้อมูล</v>
      </c>
      <c r="K840" s="20" t="str">
        <f t="shared" si="80"/>
        <v>ไม่มีข้อมูล</v>
      </c>
      <c r="L840" s="20" t="str">
        <f t="shared" si="81"/>
        <v>ไม่มีข้อมูล</v>
      </c>
      <c r="M840" s="10" t="str">
        <f t="shared" ca="1" si="82"/>
        <v>ไม่มีข้อมูล</v>
      </c>
    </row>
    <row r="841" spans="1:13" ht="21" x14ac:dyDescent="0.2">
      <c r="A841" s="29"/>
      <c r="C841" s="12"/>
      <c r="D841" s="13"/>
      <c r="E841" s="14" t="str">
        <f t="shared" ca="1" si="78"/>
        <v>ไม่มีข้อมูล</v>
      </c>
      <c r="F841" s="15"/>
      <c r="G841" s="22"/>
      <c r="H841" s="17"/>
      <c r="I841" s="18" t="str">
        <f t="shared" si="79"/>
        <v>ไม่มีข้อมูล</v>
      </c>
      <c r="J841" s="19" t="str">
        <f t="shared" si="83"/>
        <v>ไม่มีข้อมูล</v>
      </c>
      <c r="K841" s="20" t="str">
        <f t="shared" si="80"/>
        <v>ไม่มีข้อมูล</v>
      </c>
      <c r="L841" s="20" t="str">
        <f t="shared" si="81"/>
        <v>ไม่มีข้อมูล</v>
      </c>
      <c r="M841" s="10" t="str">
        <f t="shared" ca="1" si="82"/>
        <v>ไม่มีข้อมูล</v>
      </c>
    </row>
    <row r="842" spans="1:13" ht="21" x14ac:dyDescent="0.2">
      <c r="A842" s="29"/>
      <c r="C842" s="12"/>
      <c r="D842" s="13"/>
      <c r="E842" s="14" t="str">
        <f t="shared" ca="1" si="78"/>
        <v>ไม่มีข้อมูล</v>
      </c>
      <c r="F842" s="15"/>
      <c r="G842" s="16"/>
      <c r="H842" s="17"/>
      <c r="I842" s="18" t="str">
        <f t="shared" si="79"/>
        <v>ไม่มีข้อมูล</v>
      </c>
      <c r="J842" s="19" t="str">
        <f t="shared" si="83"/>
        <v>ไม่มีข้อมูล</v>
      </c>
      <c r="K842" s="20" t="str">
        <f t="shared" si="80"/>
        <v>ไม่มีข้อมูล</v>
      </c>
      <c r="L842" s="20" t="str">
        <f t="shared" si="81"/>
        <v>ไม่มีข้อมูล</v>
      </c>
      <c r="M842" s="10" t="str">
        <f t="shared" ca="1" si="82"/>
        <v>ไม่มีข้อมูล</v>
      </c>
    </row>
    <row r="843" spans="1:13" ht="21" x14ac:dyDescent="0.2">
      <c r="A843" s="29"/>
      <c r="C843" s="12"/>
      <c r="D843" s="13"/>
      <c r="E843" s="14" t="str">
        <f t="shared" ca="1" si="78"/>
        <v>ไม่มีข้อมูล</v>
      </c>
      <c r="F843" s="15"/>
      <c r="G843" s="16"/>
      <c r="H843" s="17"/>
      <c r="I843" s="18" t="str">
        <f t="shared" si="79"/>
        <v>ไม่มีข้อมูล</v>
      </c>
      <c r="J843" s="19" t="str">
        <f t="shared" si="83"/>
        <v>ไม่มีข้อมูล</v>
      </c>
      <c r="K843" s="20" t="str">
        <f t="shared" si="80"/>
        <v>ไม่มีข้อมูล</v>
      </c>
      <c r="L843" s="20" t="str">
        <f t="shared" si="81"/>
        <v>ไม่มีข้อมูล</v>
      </c>
      <c r="M843" s="10" t="str">
        <f t="shared" ca="1" si="82"/>
        <v>ไม่มีข้อมูล</v>
      </c>
    </row>
    <row r="844" spans="1:13" ht="21" x14ac:dyDescent="0.2">
      <c r="A844" s="29"/>
      <c r="C844" s="12"/>
      <c r="D844" s="13"/>
      <c r="E844" s="14" t="str">
        <f t="shared" ca="1" si="78"/>
        <v>ไม่มีข้อมูล</v>
      </c>
      <c r="F844" s="15"/>
      <c r="G844" s="22"/>
      <c r="H844" s="17"/>
      <c r="I844" s="18" t="str">
        <f t="shared" si="79"/>
        <v>ไม่มีข้อมูล</v>
      </c>
      <c r="J844" s="19" t="str">
        <f t="shared" si="83"/>
        <v>ไม่มีข้อมูล</v>
      </c>
      <c r="K844" s="20" t="str">
        <f t="shared" si="80"/>
        <v>ไม่มีข้อมูล</v>
      </c>
      <c r="L844" s="20" t="str">
        <f t="shared" si="81"/>
        <v>ไม่มีข้อมูล</v>
      </c>
      <c r="M844" s="10" t="str">
        <f t="shared" ca="1" si="82"/>
        <v>ไม่มีข้อมูล</v>
      </c>
    </row>
    <row r="845" spans="1:13" ht="21" x14ac:dyDescent="0.2">
      <c r="A845" s="29"/>
      <c r="C845" s="12"/>
      <c r="D845" s="13"/>
      <c r="E845" s="14" t="str">
        <f t="shared" ca="1" si="78"/>
        <v>ไม่มีข้อมูล</v>
      </c>
      <c r="F845" s="24"/>
      <c r="G845" s="22"/>
      <c r="H845" s="17"/>
      <c r="I845" s="18" t="str">
        <f t="shared" si="79"/>
        <v>ไม่มีข้อมูล</v>
      </c>
      <c r="J845" s="19" t="str">
        <f t="shared" si="83"/>
        <v>ไม่มีข้อมูล</v>
      </c>
      <c r="K845" s="20" t="str">
        <f t="shared" si="80"/>
        <v>ไม่มีข้อมูล</v>
      </c>
      <c r="L845" s="20" t="str">
        <f t="shared" si="81"/>
        <v>ไม่มีข้อมูล</v>
      </c>
      <c r="M845" s="10" t="str">
        <f t="shared" ca="1" si="82"/>
        <v>ไม่มีข้อมูล</v>
      </c>
    </row>
    <row r="846" spans="1:13" ht="21" x14ac:dyDescent="0.2">
      <c r="A846" s="29"/>
      <c r="C846" s="12"/>
      <c r="D846" s="13"/>
      <c r="E846" s="14" t="str">
        <f t="shared" ca="1" si="78"/>
        <v>ไม่มีข้อมูล</v>
      </c>
      <c r="F846" s="15"/>
      <c r="G846" s="22"/>
      <c r="H846" s="17"/>
      <c r="I846" s="18" t="str">
        <f t="shared" si="79"/>
        <v>ไม่มีข้อมูล</v>
      </c>
      <c r="J846" s="19" t="str">
        <f t="shared" si="83"/>
        <v>ไม่มีข้อมูล</v>
      </c>
      <c r="K846" s="20" t="str">
        <f t="shared" si="80"/>
        <v>ไม่มีข้อมูล</v>
      </c>
      <c r="L846" s="20" t="str">
        <f t="shared" si="81"/>
        <v>ไม่มีข้อมูล</v>
      </c>
      <c r="M846" s="10" t="str">
        <f t="shared" ca="1" si="82"/>
        <v>ไม่มีข้อมูล</v>
      </c>
    </row>
    <row r="847" spans="1:13" ht="21" x14ac:dyDescent="0.2">
      <c r="A847" s="29"/>
      <c r="C847" s="12"/>
      <c r="D847" s="13"/>
      <c r="E847" s="14" t="str">
        <f t="shared" ca="1" si="78"/>
        <v>ไม่มีข้อมูล</v>
      </c>
      <c r="F847" s="15"/>
      <c r="G847" s="22"/>
      <c r="H847" s="17"/>
      <c r="I847" s="18" t="str">
        <f t="shared" si="79"/>
        <v>ไม่มีข้อมูล</v>
      </c>
      <c r="J847" s="19" t="str">
        <f t="shared" si="83"/>
        <v>ไม่มีข้อมูล</v>
      </c>
      <c r="K847" s="20" t="str">
        <f t="shared" si="80"/>
        <v>ไม่มีข้อมูล</v>
      </c>
      <c r="L847" s="20" t="str">
        <f t="shared" si="81"/>
        <v>ไม่มีข้อมูล</v>
      </c>
      <c r="M847" s="10" t="str">
        <f t="shared" ca="1" si="82"/>
        <v>ไม่มีข้อมูล</v>
      </c>
    </row>
    <row r="848" spans="1:13" ht="21" x14ac:dyDescent="0.2">
      <c r="A848" s="29"/>
      <c r="C848" s="12"/>
      <c r="D848" s="13"/>
      <c r="E848" s="14" t="str">
        <f t="shared" ca="1" si="78"/>
        <v>ไม่มีข้อมูล</v>
      </c>
      <c r="F848" s="24"/>
      <c r="G848" s="22"/>
      <c r="H848" s="17"/>
      <c r="I848" s="18" t="str">
        <f t="shared" si="79"/>
        <v>ไม่มีข้อมูล</v>
      </c>
      <c r="J848" s="19" t="str">
        <f t="shared" si="83"/>
        <v>ไม่มีข้อมูล</v>
      </c>
      <c r="K848" s="20" t="str">
        <f t="shared" si="80"/>
        <v>ไม่มีข้อมูล</v>
      </c>
      <c r="L848" s="20" t="str">
        <f t="shared" si="81"/>
        <v>ไม่มีข้อมูล</v>
      </c>
      <c r="M848" s="10" t="str">
        <f t="shared" ca="1" si="82"/>
        <v>ไม่มีข้อมูล</v>
      </c>
    </row>
    <row r="849" spans="1:13" ht="21" x14ac:dyDescent="0.2">
      <c r="A849" s="29"/>
      <c r="C849" s="12"/>
      <c r="D849" s="13"/>
      <c r="E849" s="14" t="str">
        <f t="shared" ca="1" si="78"/>
        <v>ไม่มีข้อมูล</v>
      </c>
      <c r="F849" s="15"/>
      <c r="G849" s="16"/>
      <c r="H849" s="17"/>
      <c r="I849" s="18" t="str">
        <f t="shared" si="79"/>
        <v>ไม่มีข้อมูล</v>
      </c>
      <c r="J849" s="19" t="str">
        <f t="shared" si="83"/>
        <v>ไม่มีข้อมูล</v>
      </c>
      <c r="K849" s="20" t="str">
        <f t="shared" si="80"/>
        <v>ไม่มีข้อมูล</v>
      </c>
      <c r="L849" s="20" t="str">
        <f t="shared" si="81"/>
        <v>ไม่มีข้อมูล</v>
      </c>
      <c r="M849" s="10" t="str">
        <f t="shared" ca="1" si="82"/>
        <v>ไม่มีข้อมูล</v>
      </c>
    </row>
    <row r="850" spans="1:13" ht="21" x14ac:dyDescent="0.2">
      <c r="A850" s="29"/>
      <c r="C850" s="12"/>
      <c r="D850" s="13"/>
      <c r="E850" s="14" t="str">
        <f t="shared" ca="1" si="78"/>
        <v>ไม่มีข้อมูล</v>
      </c>
      <c r="F850" s="15"/>
      <c r="G850" s="22"/>
      <c r="H850" s="17"/>
      <c r="I850" s="18" t="str">
        <f t="shared" si="79"/>
        <v>ไม่มีข้อมูล</v>
      </c>
      <c r="J850" s="19" t="str">
        <f t="shared" si="83"/>
        <v>ไม่มีข้อมูล</v>
      </c>
      <c r="K850" s="20" t="str">
        <f t="shared" si="80"/>
        <v>ไม่มีข้อมูล</v>
      </c>
      <c r="L850" s="20" t="str">
        <f t="shared" si="81"/>
        <v>ไม่มีข้อมูล</v>
      </c>
      <c r="M850" s="10" t="str">
        <f t="shared" ca="1" si="82"/>
        <v>ไม่มีข้อมูล</v>
      </c>
    </row>
    <row r="851" spans="1:13" ht="21" x14ac:dyDescent="0.2">
      <c r="A851" s="29"/>
      <c r="C851" s="12"/>
      <c r="D851" s="13"/>
      <c r="E851" s="14" t="str">
        <f t="shared" ca="1" si="78"/>
        <v>ไม่มีข้อมูล</v>
      </c>
      <c r="F851" s="15"/>
      <c r="G851" s="22"/>
      <c r="H851" s="17"/>
      <c r="I851" s="18" t="str">
        <f t="shared" si="79"/>
        <v>ไม่มีข้อมูล</v>
      </c>
      <c r="J851" s="19" t="str">
        <f t="shared" si="83"/>
        <v>ไม่มีข้อมูล</v>
      </c>
      <c r="K851" s="20" t="str">
        <f t="shared" si="80"/>
        <v>ไม่มีข้อมูล</v>
      </c>
      <c r="L851" s="20" t="str">
        <f t="shared" si="81"/>
        <v>ไม่มีข้อมูล</v>
      </c>
      <c r="M851" s="10" t="str">
        <f t="shared" ca="1" si="82"/>
        <v>ไม่มีข้อมูล</v>
      </c>
    </row>
    <row r="852" spans="1:13" ht="21" x14ac:dyDescent="0.2">
      <c r="A852" s="29"/>
      <c r="C852" s="12"/>
      <c r="D852" s="13"/>
      <c r="E852" s="14" t="str">
        <f t="shared" ca="1" si="78"/>
        <v>ไม่มีข้อมูล</v>
      </c>
      <c r="F852" s="15"/>
      <c r="G852" s="16"/>
      <c r="H852" s="17"/>
      <c r="I852" s="18" t="str">
        <f t="shared" si="79"/>
        <v>ไม่มีข้อมูล</v>
      </c>
      <c r="J852" s="19" t="str">
        <f t="shared" si="83"/>
        <v>ไม่มีข้อมูล</v>
      </c>
      <c r="K852" s="20" t="str">
        <f t="shared" si="80"/>
        <v>ไม่มีข้อมูล</v>
      </c>
      <c r="L852" s="20" t="str">
        <f t="shared" si="81"/>
        <v>ไม่มีข้อมูล</v>
      </c>
      <c r="M852" s="10" t="str">
        <f t="shared" ca="1" si="82"/>
        <v>ไม่มีข้อมูล</v>
      </c>
    </row>
    <row r="853" spans="1:13" ht="21" x14ac:dyDescent="0.2">
      <c r="A853" s="29"/>
      <c r="C853" s="12"/>
      <c r="D853" s="13"/>
      <c r="E853" s="14" t="str">
        <f t="shared" ca="1" si="78"/>
        <v>ไม่มีข้อมูล</v>
      </c>
      <c r="F853" s="15"/>
      <c r="G853" s="16"/>
      <c r="H853" s="17"/>
      <c r="I853" s="18" t="str">
        <f t="shared" si="79"/>
        <v>ไม่มีข้อมูล</v>
      </c>
      <c r="J853" s="19" t="str">
        <f t="shared" si="83"/>
        <v>ไม่มีข้อมูล</v>
      </c>
      <c r="K853" s="20" t="str">
        <f t="shared" si="80"/>
        <v>ไม่มีข้อมูล</v>
      </c>
      <c r="L853" s="20" t="str">
        <f t="shared" si="81"/>
        <v>ไม่มีข้อมูล</v>
      </c>
      <c r="M853" s="10" t="str">
        <f t="shared" ca="1" si="82"/>
        <v>ไม่มีข้อมูล</v>
      </c>
    </row>
    <row r="854" spans="1:13" ht="21" x14ac:dyDescent="0.2">
      <c r="A854" s="29"/>
      <c r="C854" s="12"/>
      <c r="D854" s="13"/>
      <c r="E854" s="14" t="str">
        <f t="shared" ca="1" si="78"/>
        <v>ไม่มีข้อมูล</v>
      </c>
      <c r="F854" s="15"/>
      <c r="G854" s="22"/>
      <c r="H854" s="17"/>
      <c r="I854" s="18" t="str">
        <f t="shared" si="79"/>
        <v>ไม่มีข้อมูล</v>
      </c>
      <c r="J854" s="19" t="str">
        <f t="shared" si="83"/>
        <v>ไม่มีข้อมูล</v>
      </c>
      <c r="K854" s="20" t="str">
        <f t="shared" si="80"/>
        <v>ไม่มีข้อมูล</v>
      </c>
      <c r="L854" s="20" t="str">
        <f t="shared" si="81"/>
        <v>ไม่มีข้อมูล</v>
      </c>
      <c r="M854" s="10" t="str">
        <f t="shared" ca="1" si="82"/>
        <v>ไม่มีข้อมูล</v>
      </c>
    </row>
    <row r="855" spans="1:13" ht="21" x14ac:dyDescent="0.2">
      <c r="A855" s="29"/>
      <c r="C855" s="12"/>
      <c r="D855" s="13"/>
      <c r="E855" s="14" t="str">
        <f t="shared" ca="1" si="78"/>
        <v>ไม่มีข้อมูล</v>
      </c>
      <c r="F855" s="15"/>
      <c r="G855" s="16"/>
      <c r="H855" s="17"/>
      <c r="I855" s="18" t="str">
        <f t="shared" si="79"/>
        <v>ไม่มีข้อมูล</v>
      </c>
      <c r="J855" s="19" t="str">
        <f t="shared" si="83"/>
        <v>ไม่มีข้อมูล</v>
      </c>
      <c r="K855" s="20" t="str">
        <f t="shared" si="80"/>
        <v>ไม่มีข้อมูล</v>
      </c>
      <c r="L855" s="20" t="str">
        <f t="shared" si="81"/>
        <v>ไม่มีข้อมูล</v>
      </c>
      <c r="M855" s="10" t="str">
        <f t="shared" ca="1" si="82"/>
        <v>ไม่มีข้อมูล</v>
      </c>
    </row>
    <row r="856" spans="1:13" ht="21" x14ac:dyDescent="0.2">
      <c r="A856" s="29"/>
      <c r="C856" s="12"/>
      <c r="D856" s="13"/>
      <c r="E856" s="14" t="str">
        <f t="shared" ca="1" si="78"/>
        <v>ไม่มีข้อมูล</v>
      </c>
      <c r="F856" s="15"/>
      <c r="G856" s="22"/>
      <c r="H856" s="17"/>
      <c r="I856" s="18" t="str">
        <f t="shared" si="79"/>
        <v>ไม่มีข้อมูล</v>
      </c>
      <c r="J856" s="19" t="str">
        <f t="shared" si="83"/>
        <v>ไม่มีข้อมูล</v>
      </c>
      <c r="K856" s="20" t="str">
        <f t="shared" si="80"/>
        <v>ไม่มีข้อมูล</v>
      </c>
      <c r="L856" s="20" t="str">
        <f t="shared" si="81"/>
        <v>ไม่มีข้อมูล</v>
      </c>
      <c r="M856" s="10" t="str">
        <f t="shared" ca="1" si="82"/>
        <v>ไม่มีข้อมูล</v>
      </c>
    </row>
    <row r="857" spans="1:13" ht="21" x14ac:dyDescent="0.2">
      <c r="A857" s="29"/>
      <c r="C857" s="12"/>
      <c r="D857" s="13"/>
      <c r="E857" s="14" t="str">
        <f t="shared" ca="1" si="78"/>
        <v>ไม่มีข้อมูล</v>
      </c>
      <c r="F857" s="15"/>
      <c r="G857" s="16"/>
      <c r="H857" s="17"/>
      <c r="I857" s="18" t="str">
        <f t="shared" si="79"/>
        <v>ไม่มีข้อมูล</v>
      </c>
      <c r="J857" s="19" t="str">
        <f t="shared" si="83"/>
        <v>ไม่มีข้อมูล</v>
      </c>
      <c r="K857" s="20" t="str">
        <f t="shared" si="80"/>
        <v>ไม่มีข้อมูล</v>
      </c>
      <c r="L857" s="20" t="str">
        <f t="shared" si="81"/>
        <v>ไม่มีข้อมูล</v>
      </c>
      <c r="M857" s="10" t="str">
        <f t="shared" ca="1" si="82"/>
        <v>ไม่มีข้อมูล</v>
      </c>
    </row>
    <row r="858" spans="1:13" ht="21" x14ac:dyDescent="0.2">
      <c r="A858" s="29"/>
      <c r="C858" s="12"/>
      <c r="D858" s="13"/>
      <c r="E858" s="14" t="str">
        <f t="shared" ca="1" si="78"/>
        <v>ไม่มีข้อมูล</v>
      </c>
      <c r="F858" s="24"/>
      <c r="G858" s="22"/>
      <c r="H858" s="17"/>
      <c r="I858" s="18" t="str">
        <f t="shared" si="79"/>
        <v>ไม่มีข้อมูล</v>
      </c>
      <c r="J858" s="19" t="str">
        <f t="shared" si="83"/>
        <v>ไม่มีข้อมูล</v>
      </c>
      <c r="K858" s="20" t="str">
        <f t="shared" si="80"/>
        <v>ไม่มีข้อมูล</v>
      </c>
      <c r="L858" s="20" t="str">
        <f t="shared" si="81"/>
        <v>ไม่มีข้อมูล</v>
      </c>
      <c r="M858" s="10" t="str">
        <f t="shared" ca="1" si="82"/>
        <v>ไม่มีข้อมูล</v>
      </c>
    </row>
    <row r="859" spans="1:13" ht="21" x14ac:dyDescent="0.2">
      <c r="A859" s="29"/>
      <c r="C859" s="12"/>
      <c r="D859" s="13"/>
      <c r="E859" s="14" t="str">
        <f t="shared" ca="1" si="78"/>
        <v>ไม่มีข้อมูล</v>
      </c>
      <c r="F859" s="24"/>
      <c r="G859" s="22"/>
      <c r="H859" s="17"/>
      <c r="I859" s="18" t="str">
        <f t="shared" si="79"/>
        <v>ไม่มีข้อมูล</v>
      </c>
      <c r="J859" s="19" t="str">
        <f t="shared" si="83"/>
        <v>ไม่มีข้อมูล</v>
      </c>
      <c r="K859" s="20" t="str">
        <f t="shared" si="80"/>
        <v>ไม่มีข้อมูล</v>
      </c>
      <c r="L859" s="20" t="str">
        <f t="shared" si="81"/>
        <v>ไม่มีข้อมูล</v>
      </c>
      <c r="M859" s="10" t="str">
        <f t="shared" ca="1" si="82"/>
        <v>ไม่มีข้อมูล</v>
      </c>
    </row>
    <row r="860" spans="1:13" ht="21" x14ac:dyDescent="0.2">
      <c r="A860" s="29"/>
      <c r="C860" s="12"/>
      <c r="D860" s="13"/>
      <c r="E860" s="14" t="str">
        <f t="shared" ca="1" si="78"/>
        <v>ไม่มีข้อมูล</v>
      </c>
      <c r="F860" s="15"/>
      <c r="G860" s="22"/>
      <c r="H860" s="17"/>
      <c r="I860" s="18" t="str">
        <f t="shared" si="79"/>
        <v>ไม่มีข้อมูล</v>
      </c>
      <c r="J860" s="19" t="str">
        <f t="shared" si="83"/>
        <v>ไม่มีข้อมูล</v>
      </c>
      <c r="K860" s="20" t="str">
        <f t="shared" si="80"/>
        <v>ไม่มีข้อมูล</v>
      </c>
      <c r="L860" s="20" t="str">
        <f t="shared" si="81"/>
        <v>ไม่มีข้อมูล</v>
      </c>
      <c r="M860" s="10" t="str">
        <f t="shared" ca="1" si="82"/>
        <v>ไม่มีข้อมูล</v>
      </c>
    </row>
    <row r="861" spans="1:13" ht="21" x14ac:dyDescent="0.2">
      <c r="A861" s="29"/>
      <c r="C861" s="12"/>
      <c r="D861" s="13"/>
      <c r="E861" s="14" t="str">
        <f t="shared" ca="1" si="78"/>
        <v>ไม่มีข้อมูล</v>
      </c>
      <c r="F861" s="15"/>
      <c r="G861" s="22"/>
      <c r="H861" s="17"/>
      <c r="I861" s="18" t="str">
        <f t="shared" si="79"/>
        <v>ไม่มีข้อมูล</v>
      </c>
      <c r="J861" s="19" t="str">
        <f t="shared" si="83"/>
        <v>ไม่มีข้อมูล</v>
      </c>
      <c r="K861" s="20" t="str">
        <f t="shared" si="80"/>
        <v>ไม่มีข้อมูล</v>
      </c>
      <c r="L861" s="20" t="str">
        <f t="shared" si="81"/>
        <v>ไม่มีข้อมูล</v>
      </c>
      <c r="M861" s="10" t="str">
        <f t="shared" ca="1" si="82"/>
        <v>ไม่มีข้อมูล</v>
      </c>
    </row>
    <row r="862" spans="1:13" ht="21" x14ac:dyDescent="0.2">
      <c r="A862" s="29"/>
      <c r="C862" s="12"/>
      <c r="D862" s="13"/>
      <c r="E862" s="14" t="str">
        <f t="shared" ca="1" si="78"/>
        <v>ไม่มีข้อมูล</v>
      </c>
      <c r="F862" s="15"/>
      <c r="G862" s="22"/>
      <c r="H862" s="17"/>
      <c r="I862" s="18" t="str">
        <f t="shared" si="79"/>
        <v>ไม่มีข้อมูล</v>
      </c>
      <c r="J862" s="19" t="str">
        <f t="shared" si="83"/>
        <v>ไม่มีข้อมูล</v>
      </c>
      <c r="K862" s="20" t="str">
        <f t="shared" si="80"/>
        <v>ไม่มีข้อมูล</v>
      </c>
      <c r="L862" s="20" t="str">
        <f t="shared" si="81"/>
        <v>ไม่มีข้อมูล</v>
      </c>
      <c r="M862" s="10" t="str">
        <f t="shared" ca="1" si="82"/>
        <v>ไม่มีข้อมูล</v>
      </c>
    </row>
    <row r="863" spans="1:13" ht="21" x14ac:dyDescent="0.2">
      <c r="A863" s="29"/>
      <c r="C863" s="12"/>
      <c r="D863" s="13"/>
      <c r="E863" s="14" t="str">
        <f t="shared" ca="1" si="78"/>
        <v>ไม่มีข้อมูล</v>
      </c>
      <c r="F863" s="15"/>
      <c r="G863" s="16"/>
      <c r="H863" s="17"/>
      <c r="I863" s="18" t="str">
        <f t="shared" si="79"/>
        <v>ไม่มีข้อมูล</v>
      </c>
      <c r="J863" s="19" t="str">
        <f t="shared" si="83"/>
        <v>ไม่มีข้อมูล</v>
      </c>
      <c r="K863" s="20" t="str">
        <f t="shared" si="80"/>
        <v>ไม่มีข้อมูล</v>
      </c>
      <c r="L863" s="20" t="str">
        <f t="shared" si="81"/>
        <v>ไม่มีข้อมูล</v>
      </c>
      <c r="M863" s="10" t="str">
        <f t="shared" ca="1" si="82"/>
        <v>ไม่มีข้อมูล</v>
      </c>
    </row>
    <row r="864" spans="1:13" ht="21" x14ac:dyDescent="0.2">
      <c r="A864" s="29"/>
      <c r="C864" s="12"/>
      <c r="D864" s="13"/>
      <c r="E864" s="14" t="str">
        <f t="shared" ca="1" si="78"/>
        <v>ไม่มีข้อมูล</v>
      </c>
      <c r="F864" s="15"/>
      <c r="G864" s="16"/>
      <c r="H864" s="17"/>
      <c r="I864" s="18" t="str">
        <f t="shared" si="79"/>
        <v>ไม่มีข้อมูล</v>
      </c>
      <c r="J864" s="19" t="str">
        <f t="shared" si="83"/>
        <v>ไม่มีข้อมูล</v>
      </c>
      <c r="K864" s="20" t="str">
        <f t="shared" si="80"/>
        <v>ไม่มีข้อมูล</v>
      </c>
      <c r="L864" s="20" t="str">
        <f t="shared" si="81"/>
        <v>ไม่มีข้อมูล</v>
      </c>
      <c r="M864" s="10" t="str">
        <f t="shared" ca="1" si="82"/>
        <v>ไม่มีข้อมูล</v>
      </c>
    </row>
    <row r="865" spans="1:13" ht="21" x14ac:dyDescent="0.2">
      <c r="A865" s="29"/>
      <c r="C865" s="12"/>
      <c r="D865" s="13"/>
      <c r="E865" s="14" t="str">
        <f t="shared" ca="1" si="78"/>
        <v>ไม่มีข้อมูล</v>
      </c>
      <c r="F865" s="15"/>
      <c r="G865" s="16"/>
      <c r="H865" s="17"/>
      <c r="I865" s="18" t="str">
        <f t="shared" si="79"/>
        <v>ไม่มีข้อมูล</v>
      </c>
      <c r="J865" s="19" t="str">
        <f t="shared" si="83"/>
        <v>ไม่มีข้อมูล</v>
      </c>
      <c r="K865" s="20" t="str">
        <f t="shared" si="80"/>
        <v>ไม่มีข้อมูล</v>
      </c>
      <c r="L865" s="20" t="str">
        <f t="shared" si="81"/>
        <v>ไม่มีข้อมูล</v>
      </c>
      <c r="M865" s="10" t="str">
        <f t="shared" ca="1" si="82"/>
        <v>ไม่มีข้อมูล</v>
      </c>
    </row>
    <row r="866" spans="1:13" ht="21" x14ac:dyDescent="0.2">
      <c r="A866" s="29"/>
      <c r="C866" s="12"/>
      <c r="D866" s="13"/>
      <c r="E866" s="14" t="str">
        <f t="shared" ca="1" si="78"/>
        <v>ไม่มีข้อมูล</v>
      </c>
      <c r="F866" s="15"/>
      <c r="G866" s="22"/>
      <c r="H866" s="17"/>
      <c r="I866" s="18" t="str">
        <f t="shared" si="79"/>
        <v>ไม่มีข้อมูล</v>
      </c>
      <c r="J866" s="19" t="str">
        <f t="shared" si="83"/>
        <v>ไม่มีข้อมูล</v>
      </c>
      <c r="K866" s="20" t="str">
        <f t="shared" si="80"/>
        <v>ไม่มีข้อมูล</v>
      </c>
      <c r="L866" s="20" t="str">
        <f t="shared" si="81"/>
        <v>ไม่มีข้อมูล</v>
      </c>
      <c r="M866" s="10" t="str">
        <f t="shared" ca="1" si="82"/>
        <v>ไม่มีข้อมูล</v>
      </c>
    </row>
    <row r="867" spans="1:13" ht="21" x14ac:dyDescent="0.2">
      <c r="A867" s="29"/>
      <c r="C867" s="12"/>
      <c r="D867" s="13"/>
      <c r="E867" s="14" t="str">
        <f t="shared" ca="1" si="78"/>
        <v>ไม่มีข้อมูล</v>
      </c>
      <c r="F867" s="15"/>
      <c r="G867" s="16"/>
      <c r="H867" s="17"/>
      <c r="I867" s="18" t="str">
        <f t="shared" si="79"/>
        <v>ไม่มีข้อมูล</v>
      </c>
      <c r="J867" s="19" t="str">
        <f t="shared" si="83"/>
        <v>ไม่มีข้อมูล</v>
      </c>
      <c r="K867" s="20" t="str">
        <f t="shared" si="80"/>
        <v>ไม่มีข้อมูล</v>
      </c>
      <c r="L867" s="20" t="str">
        <f t="shared" si="81"/>
        <v>ไม่มีข้อมูล</v>
      </c>
      <c r="M867" s="10" t="str">
        <f t="shared" ca="1" si="82"/>
        <v>ไม่มีข้อมูล</v>
      </c>
    </row>
    <row r="868" spans="1:13" ht="21" x14ac:dyDescent="0.2">
      <c r="A868" s="29"/>
      <c r="C868" s="12"/>
      <c r="D868" s="13"/>
      <c r="E868" s="14" t="str">
        <f t="shared" ca="1" si="78"/>
        <v>ไม่มีข้อมูล</v>
      </c>
      <c r="F868" s="15"/>
      <c r="G868" s="22"/>
      <c r="H868" s="17"/>
      <c r="I868" s="18" t="str">
        <f t="shared" si="79"/>
        <v>ไม่มีข้อมูล</v>
      </c>
      <c r="J868" s="19" t="str">
        <f t="shared" si="83"/>
        <v>ไม่มีข้อมูล</v>
      </c>
      <c r="K868" s="20" t="str">
        <f t="shared" si="80"/>
        <v>ไม่มีข้อมูล</v>
      </c>
      <c r="L868" s="20" t="str">
        <f t="shared" si="81"/>
        <v>ไม่มีข้อมูล</v>
      </c>
      <c r="M868" s="10" t="str">
        <f t="shared" ca="1" si="82"/>
        <v>ไม่มีข้อมูล</v>
      </c>
    </row>
    <row r="869" spans="1:13" ht="21" x14ac:dyDescent="0.2">
      <c r="A869" s="29"/>
      <c r="C869" s="12"/>
      <c r="D869" s="13"/>
      <c r="E869" s="14" t="str">
        <f t="shared" ca="1" si="78"/>
        <v>ไม่มีข้อมูล</v>
      </c>
      <c r="F869" s="15"/>
      <c r="G869" s="22"/>
      <c r="H869" s="17"/>
      <c r="I869" s="18" t="str">
        <f t="shared" si="79"/>
        <v>ไม่มีข้อมูล</v>
      </c>
      <c r="J869" s="19" t="str">
        <f t="shared" si="83"/>
        <v>ไม่มีข้อมูล</v>
      </c>
      <c r="K869" s="20" t="str">
        <f t="shared" si="80"/>
        <v>ไม่มีข้อมูล</v>
      </c>
      <c r="L869" s="20" t="str">
        <f t="shared" si="81"/>
        <v>ไม่มีข้อมูล</v>
      </c>
      <c r="M869" s="10" t="str">
        <f t="shared" ca="1" si="82"/>
        <v>ไม่มีข้อมูล</v>
      </c>
    </row>
    <row r="870" spans="1:13" ht="21" x14ac:dyDescent="0.2">
      <c r="A870" s="29"/>
      <c r="C870" s="12"/>
      <c r="D870" s="13"/>
      <c r="E870" s="14" t="str">
        <f t="shared" ca="1" si="78"/>
        <v>ไม่มีข้อมูล</v>
      </c>
      <c r="F870" s="15"/>
      <c r="G870" s="22"/>
      <c r="H870" s="17"/>
      <c r="I870" s="18" t="str">
        <f t="shared" si="79"/>
        <v>ไม่มีข้อมูล</v>
      </c>
      <c r="J870" s="19" t="str">
        <f t="shared" si="83"/>
        <v>ไม่มีข้อมูล</v>
      </c>
      <c r="K870" s="20" t="str">
        <f t="shared" si="80"/>
        <v>ไม่มีข้อมูล</v>
      </c>
      <c r="L870" s="20" t="str">
        <f t="shared" si="81"/>
        <v>ไม่มีข้อมูล</v>
      </c>
      <c r="M870" s="10" t="str">
        <f t="shared" ca="1" si="82"/>
        <v>ไม่มีข้อมูล</v>
      </c>
    </row>
    <row r="871" spans="1:13" ht="21" x14ac:dyDescent="0.2">
      <c r="A871" s="29"/>
      <c r="C871" s="12"/>
      <c r="D871" s="13"/>
      <c r="E871" s="14" t="str">
        <f t="shared" ca="1" si="78"/>
        <v>ไม่มีข้อมูล</v>
      </c>
      <c r="F871" s="15"/>
      <c r="G871" s="22"/>
      <c r="H871" s="17"/>
      <c r="I871" s="18" t="str">
        <f t="shared" si="79"/>
        <v>ไม่มีข้อมูล</v>
      </c>
      <c r="J871" s="19" t="str">
        <f t="shared" si="83"/>
        <v>ไม่มีข้อมูล</v>
      </c>
      <c r="K871" s="20" t="str">
        <f t="shared" si="80"/>
        <v>ไม่มีข้อมูล</v>
      </c>
      <c r="L871" s="20" t="str">
        <f t="shared" si="81"/>
        <v>ไม่มีข้อมูล</v>
      </c>
      <c r="M871" s="10" t="str">
        <f t="shared" ca="1" si="82"/>
        <v>ไม่มีข้อมูล</v>
      </c>
    </row>
    <row r="872" spans="1:13" ht="21" x14ac:dyDescent="0.2">
      <c r="A872" s="29"/>
      <c r="C872" s="12"/>
      <c r="D872" s="13"/>
      <c r="E872" s="14" t="str">
        <f t="shared" ca="1" si="78"/>
        <v>ไม่มีข้อมูล</v>
      </c>
      <c r="F872" s="15"/>
      <c r="G872" s="22"/>
      <c r="H872" s="17"/>
      <c r="I872" s="18" t="str">
        <f t="shared" si="79"/>
        <v>ไม่มีข้อมูล</v>
      </c>
      <c r="J872" s="19" t="str">
        <f t="shared" si="83"/>
        <v>ไม่มีข้อมูล</v>
      </c>
      <c r="K872" s="20" t="str">
        <f t="shared" si="80"/>
        <v>ไม่มีข้อมูล</v>
      </c>
      <c r="L872" s="20" t="str">
        <f t="shared" si="81"/>
        <v>ไม่มีข้อมูล</v>
      </c>
      <c r="M872" s="10" t="str">
        <f t="shared" ca="1" si="82"/>
        <v>ไม่มีข้อมูล</v>
      </c>
    </row>
    <row r="873" spans="1:13" ht="21" x14ac:dyDescent="0.2">
      <c r="A873" s="29"/>
      <c r="C873" s="12"/>
      <c r="D873" s="13"/>
      <c r="E873" s="14" t="str">
        <f t="shared" ca="1" si="78"/>
        <v>ไม่มีข้อมูล</v>
      </c>
      <c r="F873" s="15"/>
      <c r="G873" s="22"/>
      <c r="H873" s="17"/>
      <c r="I873" s="18" t="str">
        <f t="shared" si="79"/>
        <v>ไม่มีข้อมูล</v>
      </c>
      <c r="J873" s="19" t="str">
        <f t="shared" si="83"/>
        <v>ไม่มีข้อมูล</v>
      </c>
      <c r="K873" s="20" t="str">
        <f t="shared" si="80"/>
        <v>ไม่มีข้อมูล</v>
      </c>
      <c r="L873" s="20" t="str">
        <f t="shared" si="81"/>
        <v>ไม่มีข้อมูล</v>
      </c>
      <c r="M873" s="10" t="str">
        <f t="shared" ca="1" si="82"/>
        <v>ไม่มีข้อมูล</v>
      </c>
    </row>
    <row r="874" spans="1:13" ht="21" x14ac:dyDescent="0.2">
      <c r="A874" s="29"/>
      <c r="C874" s="12"/>
      <c r="D874" s="13"/>
      <c r="E874" s="14" t="str">
        <f t="shared" ca="1" si="78"/>
        <v>ไม่มีข้อมูล</v>
      </c>
      <c r="F874" s="15"/>
      <c r="G874" s="16"/>
      <c r="H874" s="17"/>
      <c r="I874" s="18" t="str">
        <f t="shared" si="79"/>
        <v>ไม่มีข้อมูล</v>
      </c>
      <c r="J874" s="19" t="str">
        <f t="shared" si="83"/>
        <v>ไม่มีข้อมูล</v>
      </c>
      <c r="K874" s="20" t="str">
        <f t="shared" si="80"/>
        <v>ไม่มีข้อมูล</v>
      </c>
      <c r="L874" s="20" t="str">
        <f t="shared" si="81"/>
        <v>ไม่มีข้อมูล</v>
      </c>
      <c r="M874" s="10" t="str">
        <f t="shared" ca="1" si="82"/>
        <v>ไม่มีข้อมูล</v>
      </c>
    </row>
    <row r="875" spans="1:13" ht="21" x14ac:dyDescent="0.2">
      <c r="A875" s="29"/>
      <c r="C875" s="12"/>
      <c r="D875" s="13"/>
      <c r="E875" s="14" t="str">
        <f t="shared" ca="1" si="78"/>
        <v>ไม่มีข้อมูล</v>
      </c>
      <c r="F875" s="15"/>
      <c r="G875" s="22"/>
      <c r="H875" s="17"/>
      <c r="I875" s="18" t="str">
        <f t="shared" si="79"/>
        <v>ไม่มีข้อมูล</v>
      </c>
      <c r="J875" s="19" t="str">
        <f t="shared" si="83"/>
        <v>ไม่มีข้อมูล</v>
      </c>
      <c r="K875" s="20" t="str">
        <f t="shared" si="80"/>
        <v>ไม่มีข้อมูล</v>
      </c>
      <c r="L875" s="20" t="str">
        <f t="shared" si="81"/>
        <v>ไม่มีข้อมูล</v>
      </c>
      <c r="M875" s="10" t="str">
        <f t="shared" ca="1" si="82"/>
        <v>ไม่มีข้อมูล</v>
      </c>
    </row>
    <row r="876" spans="1:13" ht="21" x14ac:dyDescent="0.2">
      <c r="A876" s="29"/>
      <c r="C876" s="12"/>
      <c r="D876" s="13"/>
      <c r="E876" s="14" t="str">
        <f t="shared" ca="1" si="78"/>
        <v>ไม่มีข้อมูล</v>
      </c>
      <c r="F876" s="24"/>
      <c r="G876" s="22"/>
      <c r="H876" s="17"/>
      <c r="I876" s="18" t="str">
        <f t="shared" si="79"/>
        <v>ไม่มีข้อมูล</v>
      </c>
      <c r="J876" s="19" t="str">
        <f t="shared" si="83"/>
        <v>ไม่มีข้อมูล</v>
      </c>
      <c r="K876" s="20" t="str">
        <f t="shared" si="80"/>
        <v>ไม่มีข้อมูล</v>
      </c>
      <c r="L876" s="20" t="str">
        <f t="shared" si="81"/>
        <v>ไม่มีข้อมูล</v>
      </c>
      <c r="M876" s="10" t="str">
        <f t="shared" ca="1" si="82"/>
        <v>ไม่มีข้อมูล</v>
      </c>
    </row>
    <row r="877" spans="1:13" ht="21" x14ac:dyDescent="0.2">
      <c r="A877" s="29"/>
      <c r="C877" s="12"/>
      <c r="D877" s="13"/>
      <c r="E877" s="14" t="str">
        <f t="shared" ca="1" si="78"/>
        <v>ไม่มีข้อมูล</v>
      </c>
      <c r="F877" s="15"/>
      <c r="G877" s="16"/>
      <c r="H877" s="17"/>
      <c r="I877" s="18" t="str">
        <f t="shared" si="79"/>
        <v>ไม่มีข้อมูล</v>
      </c>
      <c r="J877" s="19" t="str">
        <f t="shared" si="83"/>
        <v>ไม่มีข้อมูล</v>
      </c>
      <c r="K877" s="20" t="str">
        <f t="shared" si="80"/>
        <v>ไม่มีข้อมูล</v>
      </c>
      <c r="L877" s="20" t="str">
        <f t="shared" si="81"/>
        <v>ไม่มีข้อมูล</v>
      </c>
      <c r="M877" s="10" t="str">
        <f t="shared" ca="1" si="82"/>
        <v>ไม่มีข้อมูล</v>
      </c>
    </row>
    <row r="878" spans="1:13" ht="21" x14ac:dyDescent="0.2">
      <c r="A878" s="29"/>
      <c r="C878" s="12"/>
      <c r="D878" s="13"/>
      <c r="E878" s="14" t="str">
        <f t="shared" ca="1" si="78"/>
        <v>ไม่มีข้อมูล</v>
      </c>
      <c r="F878" s="15"/>
      <c r="G878" s="16"/>
      <c r="H878" s="17"/>
      <c r="I878" s="18" t="str">
        <f t="shared" si="79"/>
        <v>ไม่มีข้อมูล</v>
      </c>
      <c r="J878" s="19" t="str">
        <f t="shared" si="83"/>
        <v>ไม่มีข้อมูล</v>
      </c>
      <c r="K878" s="20" t="str">
        <f t="shared" si="80"/>
        <v>ไม่มีข้อมูล</v>
      </c>
      <c r="L878" s="20" t="str">
        <f t="shared" si="81"/>
        <v>ไม่มีข้อมูล</v>
      </c>
      <c r="M878" s="10" t="str">
        <f t="shared" ca="1" si="82"/>
        <v>ไม่มีข้อมูล</v>
      </c>
    </row>
    <row r="879" spans="1:13" ht="21" x14ac:dyDescent="0.2">
      <c r="A879" s="29"/>
      <c r="C879" s="12"/>
      <c r="D879" s="13"/>
      <c r="E879" s="14" t="str">
        <f t="shared" ca="1" si="78"/>
        <v>ไม่มีข้อมูล</v>
      </c>
      <c r="F879" s="15"/>
      <c r="G879" s="16"/>
      <c r="H879" s="17"/>
      <c r="I879" s="18" t="str">
        <f t="shared" si="79"/>
        <v>ไม่มีข้อมูล</v>
      </c>
      <c r="J879" s="19" t="str">
        <f t="shared" si="83"/>
        <v>ไม่มีข้อมูล</v>
      </c>
      <c r="K879" s="20" t="str">
        <f t="shared" si="80"/>
        <v>ไม่มีข้อมูล</v>
      </c>
      <c r="L879" s="20" t="str">
        <f t="shared" si="81"/>
        <v>ไม่มีข้อมูล</v>
      </c>
      <c r="M879" s="10" t="str">
        <f t="shared" ca="1" si="82"/>
        <v>ไม่มีข้อมูล</v>
      </c>
    </row>
    <row r="880" spans="1:13" ht="21" x14ac:dyDescent="0.2">
      <c r="A880" s="29"/>
      <c r="C880" s="12"/>
      <c r="D880" s="13"/>
      <c r="E880" s="14" t="str">
        <f t="shared" ca="1" si="78"/>
        <v>ไม่มีข้อมูล</v>
      </c>
      <c r="F880" s="24"/>
      <c r="G880" s="22"/>
      <c r="H880" s="17"/>
      <c r="I880" s="18" t="str">
        <f t="shared" si="79"/>
        <v>ไม่มีข้อมูล</v>
      </c>
      <c r="J880" s="19" t="str">
        <f t="shared" si="83"/>
        <v>ไม่มีข้อมูล</v>
      </c>
      <c r="K880" s="20" t="str">
        <f t="shared" si="80"/>
        <v>ไม่มีข้อมูล</v>
      </c>
      <c r="L880" s="20" t="str">
        <f t="shared" si="81"/>
        <v>ไม่มีข้อมูล</v>
      </c>
      <c r="M880" s="10" t="str">
        <f t="shared" ca="1" si="82"/>
        <v>ไม่มีข้อมูล</v>
      </c>
    </row>
    <row r="881" spans="1:13" ht="21" x14ac:dyDescent="0.2">
      <c r="A881" s="29"/>
      <c r="C881" s="12"/>
      <c r="D881" s="23"/>
      <c r="E881" s="14" t="str">
        <f t="shared" ca="1" si="78"/>
        <v>ไม่มีข้อมูล</v>
      </c>
      <c r="F881" s="15"/>
      <c r="G881" s="22"/>
      <c r="H881" s="17"/>
      <c r="I881" s="18" t="str">
        <f t="shared" si="79"/>
        <v>ไม่มีข้อมูล</v>
      </c>
      <c r="J881" s="19" t="str">
        <f t="shared" si="83"/>
        <v>ไม่มีข้อมูล</v>
      </c>
      <c r="K881" s="20" t="str">
        <f t="shared" si="80"/>
        <v>ไม่มีข้อมูล</v>
      </c>
      <c r="L881" s="20" t="str">
        <f t="shared" si="81"/>
        <v>ไม่มีข้อมูล</v>
      </c>
      <c r="M881" s="10" t="str">
        <f t="shared" ca="1" si="82"/>
        <v>ไม่มีข้อมูล</v>
      </c>
    </row>
    <row r="882" spans="1:13" ht="21" x14ac:dyDescent="0.2">
      <c r="A882" s="29"/>
      <c r="C882" s="12"/>
      <c r="D882" s="23"/>
      <c r="E882" s="14" t="str">
        <f t="shared" ca="1" si="78"/>
        <v>ไม่มีข้อมูล</v>
      </c>
      <c r="F882" s="24"/>
      <c r="G882" s="22"/>
      <c r="H882" s="17"/>
      <c r="I882" s="18" t="str">
        <f t="shared" si="79"/>
        <v>ไม่มีข้อมูล</v>
      </c>
      <c r="J882" s="19" t="str">
        <f t="shared" si="83"/>
        <v>ไม่มีข้อมูล</v>
      </c>
      <c r="K882" s="20" t="str">
        <f t="shared" si="80"/>
        <v>ไม่มีข้อมูล</v>
      </c>
      <c r="L882" s="20" t="str">
        <f t="shared" si="81"/>
        <v>ไม่มีข้อมูล</v>
      </c>
      <c r="M882" s="10" t="str">
        <f t="shared" ca="1" si="82"/>
        <v>ไม่มีข้อมูล</v>
      </c>
    </row>
    <row r="883" spans="1:13" ht="21" x14ac:dyDescent="0.2">
      <c r="A883" s="29"/>
      <c r="C883" s="12"/>
      <c r="D883" s="23"/>
      <c r="E883" s="14" t="str">
        <f t="shared" ca="1" si="78"/>
        <v>ไม่มีข้อมูล</v>
      </c>
      <c r="F883" s="24"/>
      <c r="G883" s="22"/>
      <c r="H883" s="17"/>
      <c r="I883" s="18" t="str">
        <f t="shared" si="79"/>
        <v>ไม่มีข้อมูล</v>
      </c>
      <c r="J883" s="19" t="str">
        <f t="shared" si="83"/>
        <v>ไม่มีข้อมูล</v>
      </c>
      <c r="K883" s="20" t="str">
        <f t="shared" si="80"/>
        <v>ไม่มีข้อมูล</v>
      </c>
      <c r="L883" s="20" t="str">
        <f t="shared" si="81"/>
        <v>ไม่มีข้อมูล</v>
      </c>
      <c r="M883" s="10" t="str">
        <f t="shared" ca="1" si="82"/>
        <v>ไม่มีข้อมูล</v>
      </c>
    </row>
    <row r="884" spans="1:13" ht="21" x14ac:dyDescent="0.2">
      <c r="A884" s="29"/>
      <c r="C884" s="12"/>
      <c r="D884" s="23"/>
      <c r="E884" s="14" t="str">
        <f t="shared" ca="1" si="78"/>
        <v>ไม่มีข้อมูล</v>
      </c>
      <c r="F884" s="15"/>
      <c r="G884" s="22"/>
      <c r="H884" s="17"/>
      <c r="I884" s="18" t="str">
        <f t="shared" si="79"/>
        <v>ไม่มีข้อมูล</v>
      </c>
      <c r="J884" s="19" t="str">
        <f t="shared" si="83"/>
        <v>ไม่มีข้อมูล</v>
      </c>
      <c r="K884" s="20" t="str">
        <f t="shared" si="80"/>
        <v>ไม่มีข้อมูล</v>
      </c>
      <c r="L884" s="20" t="str">
        <f t="shared" si="81"/>
        <v>ไม่มีข้อมูล</v>
      </c>
      <c r="M884" s="10" t="str">
        <f t="shared" ca="1" si="82"/>
        <v>ไม่มีข้อมูล</v>
      </c>
    </row>
    <row r="885" spans="1:13" ht="21" x14ac:dyDescent="0.2">
      <c r="A885" s="29"/>
      <c r="C885" s="12"/>
      <c r="D885" s="23"/>
      <c r="E885" s="14" t="str">
        <f t="shared" ca="1" si="78"/>
        <v>ไม่มีข้อมูล</v>
      </c>
      <c r="F885" s="24"/>
      <c r="G885" s="22"/>
      <c r="H885" s="17"/>
      <c r="I885" s="18" t="str">
        <f t="shared" si="79"/>
        <v>ไม่มีข้อมูล</v>
      </c>
      <c r="J885" s="19" t="str">
        <f t="shared" si="83"/>
        <v>ไม่มีข้อมูล</v>
      </c>
      <c r="K885" s="20" t="str">
        <f t="shared" si="80"/>
        <v>ไม่มีข้อมูล</v>
      </c>
      <c r="L885" s="20" t="str">
        <f t="shared" si="81"/>
        <v>ไม่มีข้อมูล</v>
      </c>
      <c r="M885" s="10" t="str">
        <f t="shared" ca="1" si="82"/>
        <v>ไม่มีข้อมูล</v>
      </c>
    </row>
    <row r="886" spans="1:13" ht="21" x14ac:dyDescent="0.2">
      <c r="A886" s="29"/>
      <c r="C886" s="12"/>
      <c r="D886" s="23"/>
      <c r="E886" s="14" t="str">
        <f t="shared" ca="1" si="78"/>
        <v>ไม่มีข้อมูล</v>
      </c>
      <c r="F886" s="15"/>
      <c r="G886" s="22"/>
      <c r="H886" s="17"/>
      <c r="I886" s="18" t="str">
        <f t="shared" si="79"/>
        <v>ไม่มีข้อมูล</v>
      </c>
      <c r="J886" s="19" t="str">
        <f t="shared" si="83"/>
        <v>ไม่มีข้อมูล</v>
      </c>
      <c r="K886" s="20" t="str">
        <f t="shared" si="80"/>
        <v>ไม่มีข้อมูล</v>
      </c>
      <c r="L886" s="20" t="str">
        <f t="shared" si="81"/>
        <v>ไม่มีข้อมูล</v>
      </c>
      <c r="M886" s="10" t="str">
        <f t="shared" ca="1" si="82"/>
        <v>ไม่มีข้อมูล</v>
      </c>
    </row>
    <row r="887" spans="1:13" ht="21" x14ac:dyDescent="0.2">
      <c r="A887" s="29"/>
      <c r="C887" s="12"/>
      <c r="D887" s="23"/>
      <c r="E887" s="14" t="str">
        <f t="shared" ca="1" si="78"/>
        <v>ไม่มีข้อมูล</v>
      </c>
      <c r="F887" s="15"/>
      <c r="G887" s="22"/>
      <c r="H887" s="17"/>
      <c r="I887" s="18" t="str">
        <f t="shared" si="79"/>
        <v>ไม่มีข้อมูล</v>
      </c>
      <c r="J887" s="19" t="str">
        <f t="shared" si="83"/>
        <v>ไม่มีข้อมูล</v>
      </c>
      <c r="K887" s="20" t="str">
        <f t="shared" si="80"/>
        <v>ไม่มีข้อมูล</v>
      </c>
      <c r="L887" s="20" t="str">
        <f t="shared" si="81"/>
        <v>ไม่มีข้อมูล</v>
      </c>
      <c r="M887" s="10" t="str">
        <f t="shared" ca="1" si="82"/>
        <v>ไม่มีข้อมูล</v>
      </c>
    </row>
    <row r="888" spans="1:13" ht="21" x14ac:dyDescent="0.2">
      <c r="A888" s="29"/>
      <c r="C888" s="12"/>
      <c r="D888" s="23"/>
      <c r="E888" s="14" t="str">
        <f t="shared" ca="1" si="78"/>
        <v>ไม่มีข้อมูล</v>
      </c>
      <c r="F888" s="24"/>
      <c r="G888" s="22"/>
      <c r="H888" s="17"/>
      <c r="I888" s="18" t="str">
        <f t="shared" si="79"/>
        <v>ไม่มีข้อมูล</v>
      </c>
      <c r="J888" s="19" t="str">
        <f t="shared" si="83"/>
        <v>ไม่มีข้อมูล</v>
      </c>
      <c r="K888" s="20" t="str">
        <f t="shared" si="80"/>
        <v>ไม่มีข้อมูล</v>
      </c>
      <c r="L888" s="20" t="str">
        <f t="shared" si="81"/>
        <v>ไม่มีข้อมูล</v>
      </c>
      <c r="M888" s="10" t="str">
        <f t="shared" ca="1" si="82"/>
        <v>ไม่มีข้อมูล</v>
      </c>
    </row>
    <row r="889" spans="1:13" ht="21" x14ac:dyDescent="0.2">
      <c r="A889" s="29"/>
      <c r="C889" s="12"/>
      <c r="D889" s="23"/>
      <c r="E889" s="14" t="str">
        <f t="shared" ca="1" si="78"/>
        <v>ไม่มีข้อมูล</v>
      </c>
      <c r="F889" s="24"/>
      <c r="G889" s="22"/>
      <c r="H889" s="17"/>
      <c r="I889" s="18" t="str">
        <f t="shared" si="79"/>
        <v>ไม่มีข้อมูล</v>
      </c>
      <c r="J889" s="19" t="str">
        <f t="shared" si="83"/>
        <v>ไม่มีข้อมูล</v>
      </c>
      <c r="K889" s="20" t="str">
        <f t="shared" si="80"/>
        <v>ไม่มีข้อมูล</v>
      </c>
      <c r="L889" s="20" t="str">
        <f t="shared" si="81"/>
        <v>ไม่มีข้อมูล</v>
      </c>
      <c r="M889" s="10" t="str">
        <f t="shared" ca="1" si="82"/>
        <v>ไม่มีข้อมูล</v>
      </c>
    </row>
    <row r="890" spans="1:13" ht="21" x14ac:dyDescent="0.2">
      <c r="A890" s="29"/>
      <c r="C890" s="12"/>
      <c r="D890" s="23"/>
      <c r="E890" s="14" t="str">
        <f t="shared" ca="1" si="78"/>
        <v>ไม่มีข้อมูล</v>
      </c>
      <c r="F890" s="24"/>
      <c r="G890" s="22"/>
      <c r="H890" s="17"/>
      <c r="I890" s="18" t="str">
        <f t="shared" si="79"/>
        <v>ไม่มีข้อมูล</v>
      </c>
      <c r="J890" s="19" t="str">
        <f t="shared" si="83"/>
        <v>ไม่มีข้อมูล</v>
      </c>
      <c r="K890" s="20" t="str">
        <f t="shared" si="80"/>
        <v>ไม่มีข้อมูล</v>
      </c>
      <c r="L890" s="20" t="str">
        <f t="shared" si="81"/>
        <v>ไม่มีข้อมูล</v>
      </c>
      <c r="M890" s="10" t="str">
        <f t="shared" ca="1" si="82"/>
        <v>ไม่มีข้อมูล</v>
      </c>
    </row>
    <row r="891" spans="1:13" ht="21" x14ac:dyDescent="0.2">
      <c r="A891" s="29"/>
      <c r="C891" s="12"/>
      <c r="D891" s="23"/>
      <c r="E891" s="14" t="str">
        <f t="shared" ca="1" si="78"/>
        <v>ไม่มีข้อมูล</v>
      </c>
      <c r="F891" s="24"/>
      <c r="G891" s="22"/>
      <c r="H891" s="17"/>
      <c r="I891" s="18" t="str">
        <f t="shared" si="79"/>
        <v>ไม่มีข้อมูล</v>
      </c>
      <c r="J891" s="19" t="str">
        <f t="shared" si="83"/>
        <v>ไม่มีข้อมูล</v>
      </c>
      <c r="K891" s="20" t="str">
        <f t="shared" si="80"/>
        <v>ไม่มีข้อมูล</v>
      </c>
      <c r="L891" s="20" t="str">
        <f t="shared" si="81"/>
        <v>ไม่มีข้อมูล</v>
      </c>
      <c r="M891" s="10" t="str">
        <f t="shared" ca="1" si="82"/>
        <v>ไม่มีข้อมูล</v>
      </c>
    </row>
    <row r="892" spans="1:13" ht="21" x14ac:dyDescent="0.2">
      <c r="A892" s="29"/>
      <c r="C892" s="12"/>
      <c r="D892" s="23"/>
      <c r="E892" s="14" t="str">
        <f t="shared" ca="1" si="78"/>
        <v>ไม่มีข้อมูล</v>
      </c>
      <c r="F892" s="15"/>
      <c r="G892" s="22"/>
      <c r="H892" s="17"/>
      <c r="I892" s="18" t="str">
        <f t="shared" si="79"/>
        <v>ไม่มีข้อมูล</v>
      </c>
      <c r="J892" s="19" t="str">
        <f t="shared" si="83"/>
        <v>ไม่มีข้อมูล</v>
      </c>
      <c r="K892" s="20" t="str">
        <f t="shared" si="80"/>
        <v>ไม่มีข้อมูล</v>
      </c>
      <c r="L892" s="20" t="str">
        <f t="shared" si="81"/>
        <v>ไม่มีข้อมูล</v>
      </c>
      <c r="M892" s="10" t="str">
        <f t="shared" ca="1" si="82"/>
        <v>ไม่มีข้อมูล</v>
      </c>
    </row>
    <row r="893" spans="1:13" ht="21" x14ac:dyDescent="0.2">
      <c r="A893" s="29"/>
      <c r="C893" s="12"/>
      <c r="D893" s="23"/>
      <c r="E893" s="14" t="str">
        <f t="shared" ca="1" si="78"/>
        <v>ไม่มีข้อมูล</v>
      </c>
      <c r="F893" s="24"/>
      <c r="G893" s="22"/>
      <c r="H893" s="17"/>
      <c r="I893" s="18" t="str">
        <f t="shared" si="79"/>
        <v>ไม่มีข้อมูล</v>
      </c>
      <c r="J893" s="19" t="str">
        <f t="shared" si="83"/>
        <v>ไม่มีข้อมูล</v>
      </c>
      <c r="K893" s="20" t="str">
        <f t="shared" si="80"/>
        <v>ไม่มีข้อมูล</v>
      </c>
      <c r="L893" s="20" t="str">
        <f t="shared" si="81"/>
        <v>ไม่มีข้อมูล</v>
      </c>
      <c r="M893" s="10" t="str">
        <f t="shared" ca="1" si="82"/>
        <v>ไม่มีข้อมูล</v>
      </c>
    </row>
    <row r="894" spans="1:13" ht="21" x14ac:dyDescent="0.2">
      <c r="A894" s="29"/>
      <c r="C894" s="12"/>
      <c r="D894" s="23"/>
      <c r="E894" s="14" t="str">
        <f t="shared" ca="1" si="78"/>
        <v>ไม่มีข้อมูล</v>
      </c>
      <c r="F894" s="15"/>
      <c r="G894" s="22"/>
      <c r="H894" s="17"/>
      <c r="I894" s="18" t="str">
        <f t="shared" si="79"/>
        <v>ไม่มีข้อมูล</v>
      </c>
      <c r="J894" s="19" t="str">
        <f t="shared" si="83"/>
        <v>ไม่มีข้อมูล</v>
      </c>
      <c r="K894" s="20" t="str">
        <f t="shared" si="80"/>
        <v>ไม่มีข้อมูล</v>
      </c>
      <c r="L894" s="20" t="str">
        <f t="shared" si="81"/>
        <v>ไม่มีข้อมูล</v>
      </c>
      <c r="M894" s="10" t="str">
        <f t="shared" ca="1" si="82"/>
        <v>ไม่มีข้อมูล</v>
      </c>
    </row>
    <row r="895" spans="1:13" ht="21" x14ac:dyDescent="0.2">
      <c r="A895" s="29"/>
      <c r="C895" s="12"/>
      <c r="D895" s="23"/>
      <c r="E895" s="14" t="str">
        <f t="shared" ca="1" si="78"/>
        <v>ไม่มีข้อมูล</v>
      </c>
      <c r="F895" s="15"/>
      <c r="G895" s="16"/>
      <c r="H895" s="17"/>
      <c r="I895" s="18" t="str">
        <f t="shared" si="79"/>
        <v>ไม่มีข้อมูล</v>
      </c>
      <c r="J895" s="19" t="str">
        <f t="shared" si="83"/>
        <v>ไม่มีข้อมูล</v>
      </c>
      <c r="K895" s="20" t="str">
        <f t="shared" si="80"/>
        <v>ไม่มีข้อมูล</v>
      </c>
      <c r="L895" s="20" t="str">
        <f t="shared" si="81"/>
        <v>ไม่มีข้อมูล</v>
      </c>
      <c r="M895" s="10" t="str">
        <f t="shared" ca="1" si="82"/>
        <v>ไม่มีข้อมูล</v>
      </c>
    </row>
    <row r="896" spans="1:13" ht="21" x14ac:dyDescent="0.2">
      <c r="A896" s="29"/>
      <c r="C896" s="12"/>
      <c r="D896" s="23"/>
      <c r="E896" s="14" t="str">
        <f t="shared" ca="1" si="78"/>
        <v>ไม่มีข้อมูล</v>
      </c>
      <c r="F896" s="15"/>
      <c r="G896" s="22"/>
      <c r="H896" s="17"/>
      <c r="I896" s="18" t="str">
        <f t="shared" si="79"/>
        <v>ไม่มีข้อมูล</v>
      </c>
      <c r="J896" s="19" t="str">
        <f t="shared" si="83"/>
        <v>ไม่มีข้อมูล</v>
      </c>
      <c r="K896" s="20" t="str">
        <f t="shared" si="80"/>
        <v>ไม่มีข้อมูล</v>
      </c>
      <c r="L896" s="20" t="str">
        <f t="shared" si="81"/>
        <v>ไม่มีข้อมูล</v>
      </c>
      <c r="M896" s="10" t="str">
        <f t="shared" ca="1" si="82"/>
        <v>ไม่มีข้อมูล</v>
      </c>
    </row>
    <row r="897" spans="1:13" ht="21" x14ac:dyDescent="0.2">
      <c r="A897" s="29"/>
      <c r="C897" s="12"/>
      <c r="D897" s="23"/>
      <c r="E897" s="14" t="str">
        <f t="shared" ca="1" si="78"/>
        <v>ไม่มีข้อมูล</v>
      </c>
      <c r="F897" s="15"/>
      <c r="G897" s="16"/>
      <c r="H897" s="17"/>
      <c r="I897" s="18" t="str">
        <f t="shared" si="79"/>
        <v>ไม่มีข้อมูล</v>
      </c>
      <c r="J897" s="19" t="str">
        <f t="shared" si="83"/>
        <v>ไม่มีข้อมูล</v>
      </c>
      <c r="K897" s="20" t="str">
        <f t="shared" si="80"/>
        <v>ไม่มีข้อมูล</v>
      </c>
      <c r="L897" s="20" t="str">
        <f t="shared" si="81"/>
        <v>ไม่มีข้อมูล</v>
      </c>
      <c r="M897" s="10" t="str">
        <f t="shared" ca="1" si="82"/>
        <v>ไม่มีข้อมูล</v>
      </c>
    </row>
    <row r="898" spans="1:13" ht="21" x14ac:dyDescent="0.2">
      <c r="A898" s="29"/>
      <c r="C898" s="12"/>
      <c r="D898" s="23"/>
      <c r="E898" s="14" t="str">
        <f t="shared" ref="E898:E961" ca="1" si="84">IF(D898="","ไม่มีข้อมูล",YEAR(TODAY())+543-D898)</f>
        <v>ไม่มีข้อมูล</v>
      </c>
      <c r="F898" s="24"/>
      <c r="G898" s="22"/>
      <c r="H898" s="17"/>
      <c r="I898" s="18" t="str">
        <f t="shared" ref="I898:I961" si="85">IF(OR(F898="",$G898=""), "ไม่มีข้อมูล", F898/($G898*$G898)*10000)</f>
        <v>ไม่มีข้อมูล</v>
      </c>
      <c r="J898" s="19" t="str">
        <f t="shared" si="83"/>
        <v>ไม่มีข้อมูล</v>
      </c>
      <c r="K898" s="20" t="str">
        <f t="shared" ref="K898:K961" si="86">IF(OR($G898="",H898=""),"ไม่มีข้อมูล",IF($G898/2&lt;H898,"ลงพุง","ไม่ลงพุง"))</f>
        <v>ไม่มีข้อมูล</v>
      </c>
      <c r="L898" s="20" t="str">
        <f t="shared" ref="L898:L961" si="87">IF(OR(J898="ไม่มีข้อมูล",K898="ไม่มีข้อมูล"),"ไม่มีข้อมูล",IF(AND(J898="ปกติ",K898="ไม่ลงพุง"),"ปกติ",IF(AND(J898="ปกติ",K898="ลงพุง"),"เสี่ยง",IF(AND(J898="น้ำหนักเกิน",K898="ไม่ลงพุง"),"เสี่ยง",IF(AND(J898="น้ำหนักเกิน",K898="ลงพุง"),"เสี่ยงสูง",IF(AND(J898="อ้วน",K898="ไม่ลงพุง"),"เสี่ยง",IF(AND(J898="อ้วน",K898="ลงพุง"),"เสี่ยงสูง",IF(AND(J898="ผอม",K898="ไม่ลงพุง"),"เสี่ยง",IF(AND(J898="ผอม",K898="ลงพุง"),"เสี่ยงสูง",0)))))))))</f>
        <v>ไม่มีข้อมูล</v>
      </c>
      <c r="M898" s="10" t="str">
        <f t="shared" ref="M898:M961" ca="1" si="88">IF(E898="ไม่มีข้อมูล","ไม่มีข้อมูล",IF(E898&lt;20,"&lt;20",IF(E898&lt;26,"20-25",IF(E898&lt;31,"26-30",IF(E898&lt;36,"31-35",IF(E898&lt;41,"36-40",IF(E898&lt;46,"41-45",IF(E898&lt;51,"46-50",IF(E898&lt;56,"51-55",IF(E898&lt;61,"56-60","60+"))))))))))</f>
        <v>ไม่มีข้อมูล</v>
      </c>
    </row>
    <row r="899" spans="1:13" ht="21" x14ac:dyDescent="0.2">
      <c r="A899" s="29"/>
      <c r="C899" s="12"/>
      <c r="D899" s="23"/>
      <c r="E899" s="14" t="str">
        <f t="shared" ca="1" si="84"/>
        <v>ไม่มีข้อมูล</v>
      </c>
      <c r="F899" s="24"/>
      <c r="G899" s="22"/>
      <c r="H899" s="17"/>
      <c r="I899" s="18" t="str">
        <f t="shared" si="85"/>
        <v>ไม่มีข้อมูล</v>
      </c>
      <c r="J899" s="19" t="str">
        <f t="shared" ref="J899:J962" si="89">IF(I899="ไม่มีข้อมูล", "ไม่มีข้อมูล", IF(I899&lt;18.5, "ผอม", IF(AND(18.5&lt;=I899, I899&lt;=22.9), "ปกติ", IF(AND(22.9&lt;I899, I899&lt;25), "น้ำหนักเกิน", "อ้วน"))))</f>
        <v>ไม่มีข้อมูล</v>
      </c>
      <c r="K899" s="20" t="str">
        <f t="shared" si="86"/>
        <v>ไม่มีข้อมูล</v>
      </c>
      <c r="L899" s="20" t="str">
        <f t="shared" si="87"/>
        <v>ไม่มีข้อมูล</v>
      </c>
      <c r="M899" s="10" t="str">
        <f t="shared" ca="1" si="88"/>
        <v>ไม่มีข้อมูล</v>
      </c>
    </row>
    <row r="900" spans="1:13" ht="21" x14ac:dyDescent="0.2">
      <c r="A900" s="29"/>
      <c r="C900" s="12"/>
      <c r="D900" s="23"/>
      <c r="E900" s="14" t="str">
        <f t="shared" ca="1" si="84"/>
        <v>ไม่มีข้อมูล</v>
      </c>
      <c r="F900" s="15"/>
      <c r="G900" s="16"/>
      <c r="H900" s="17"/>
      <c r="I900" s="18" t="str">
        <f t="shared" si="85"/>
        <v>ไม่มีข้อมูล</v>
      </c>
      <c r="J900" s="19" t="str">
        <f t="shared" si="89"/>
        <v>ไม่มีข้อมูล</v>
      </c>
      <c r="K900" s="20" t="str">
        <f t="shared" si="86"/>
        <v>ไม่มีข้อมูล</v>
      </c>
      <c r="L900" s="20" t="str">
        <f t="shared" si="87"/>
        <v>ไม่มีข้อมูล</v>
      </c>
      <c r="M900" s="10" t="str">
        <f t="shared" ca="1" si="88"/>
        <v>ไม่มีข้อมูล</v>
      </c>
    </row>
    <row r="901" spans="1:13" ht="21" x14ac:dyDescent="0.2">
      <c r="A901" s="29"/>
      <c r="C901" s="12"/>
      <c r="D901" s="23"/>
      <c r="E901" s="14" t="str">
        <f t="shared" ca="1" si="84"/>
        <v>ไม่มีข้อมูล</v>
      </c>
      <c r="F901" s="15"/>
      <c r="G901" s="22"/>
      <c r="H901" s="17"/>
      <c r="I901" s="18" t="str">
        <f t="shared" si="85"/>
        <v>ไม่มีข้อมูล</v>
      </c>
      <c r="J901" s="19" t="str">
        <f t="shared" si="89"/>
        <v>ไม่มีข้อมูล</v>
      </c>
      <c r="K901" s="20" t="str">
        <f t="shared" si="86"/>
        <v>ไม่มีข้อมูล</v>
      </c>
      <c r="L901" s="20" t="str">
        <f t="shared" si="87"/>
        <v>ไม่มีข้อมูล</v>
      </c>
      <c r="M901" s="10" t="str">
        <f t="shared" ca="1" si="88"/>
        <v>ไม่มีข้อมูล</v>
      </c>
    </row>
    <row r="902" spans="1:13" ht="21" x14ac:dyDescent="0.2">
      <c r="A902" s="29"/>
      <c r="C902" s="12"/>
      <c r="D902" s="23"/>
      <c r="E902" s="14" t="str">
        <f t="shared" ca="1" si="84"/>
        <v>ไม่มีข้อมูล</v>
      </c>
      <c r="F902" s="15"/>
      <c r="G902" s="16"/>
      <c r="H902" s="17"/>
      <c r="I902" s="18" t="str">
        <f t="shared" si="85"/>
        <v>ไม่มีข้อมูล</v>
      </c>
      <c r="J902" s="19" t="str">
        <f t="shared" si="89"/>
        <v>ไม่มีข้อมูล</v>
      </c>
      <c r="K902" s="20" t="str">
        <f t="shared" si="86"/>
        <v>ไม่มีข้อมูล</v>
      </c>
      <c r="L902" s="20" t="str">
        <f t="shared" si="87"/>
        <v>ไม่มีข้อมูล</v>
      </c>
      <c r="M902" s="10" t="str">
        <f t="shared" ca="1" si="88"/>
        <v>ไม่มีข้อมูล</v>
      </c>
    </row>
    <row r="903" spans="1:13" ht="21" x14ac:dyDescent="0.2">
      <c r="A903" s="29"/>
      <c r="C903" s="12"/>
      <c r="D903" s="23"/>
      <c r="E903" s="14" t="str">
        <f t="shared" ca="1" si="84"/>
        <v>ไม่มีข้อมูล</v>
      </c>
      <c r="F903" s="15"/>
      <c r="G903" s="22"/>
      <c r="H903" s="17"/>
      <c r="I903" s="18" t="str">
        <f t="shared" si="85"/>
        <v>ไม่มีข้อมูล</v>
      </c>
      <c r="J903" s="19" t="str">
        <f t="shared" si="89"/>
        <v>ไม่มีข้อมูล</v>
      </c>
      <c r="K903" s="20" t="str">
        <f t="shared" si="86"/>
        <v>ไม่มีข้อมูล</v>
      </c>
      <c r="L903" s="20" t="str">
        <f t="shared" si="87"/>
        <v>ไม่มีข้อมูล</v>
      </c>
      <c r="M903" s="10" t="str">
        <f t="shared" ca="1" si="88"/>
        <v>ไม่มีข้อมูล</v>
      </c>
    </row>
    <row r="904" spans="1:13" ht="21" x14ac:dyDescent="0.2">
      <c r="A904" s="29"/>
      <c r="C904" s="12"/>
      <c r="D904" s="23"/>
      <c r="E904" s="14" t="str">
        <f t="shared" ca="1" si="84"/>
        <v>ไม่มีข้อมูล</v>
      </c>
      <c r="F904" s="15"/>
      <c r="G904" s="16"/>
      <c r="H904" s="17"/>
      <c r="I904" s="18" t="str">
        <f t="shared" si="85"/>
        <v>ไม่มีข้อมูล</v>
      </c>
      <c r="J904" s="19" t="str">
        <f t="shared" si="89"/>
        <v>ไม่มีข้อมูล</v>
      </c>
      <c r="K904" s="20" t="str">
        <f t="shared" si="86"/>
        <v>ไม่มีข้อมูล</v>
      </c>
      <c r="L904" s="20" t="str">
        <f t="shared" si="87"/>
        <v>ไม่มีข้อมูล</v>
      </c>
      <c r="M904" s="10" t="str">
        <f t="shared" ca="1" si="88"/>
        <v>ไม่มีข้อมูล</v>
      </c>
    </row>
    <row r="905" spans="1:13" ht="21" x14ac:dyDescent="0.2">
      <c r="A905" s="29"/>
      <c r="C905" s="12"/>
      <c r="D905" s="23"/>
      <c r="E905" s="14" t="str">
        <f t="shared" ca="1" si="84"/>
        <v>ไม่มีข้อมูล</v>
      </c>
      <c r="F905" s="15"/>
      <c r="G905" s="22"/>
      <c r="H905" s="17"/>
      <c r="I905" s="18" t="str">
        <f t="shared" si="85"/>
        <v>ไม่มีข้อมูล</v>
      </c>
      <c r="J905" s="19" t="str">
        <f t="shared" si="89"/>
        <v>ไม่มีข้อมูล</v>
      </c>
      <c r="K905" s="20" t="str">
        <f t="shared" si="86"/>
        <v>ไม่มีข้อมูล</v>
      </c>
      <c r="L905" s="20" t="str">
        <f t="shared" si="87"/>
        <v>ไม่มีข้อมูล</v>
      </c>
      <c r="M905" s="10" t="str">
        <f t="shared" ca="1" si="88"/>
        <v>ไม่มีข้อมูล</v>
      </c>
    </row>
    <row r="906" spans="1:13" ht="21" x14ac:dyDescent="0.2">
      <c r="A906" s="29"/>
      <c r="C906" s="12"/>
      <c r="D906" s="23"/>
      <c r="E906" s="14" t="str">
        <f t="shared" ca="1" si="84"/>
        <v>ไม่มีข้อมูล</v>
      </c>
      <c r="F906" s="15"/>
      <c r="G906" s="22"/>
      <c r="H906" s="17"/>
      <c r="I906" s="18" t="str">
        <f t="shared" si="85"/>
        <v>ไม่มีข้อมูล</v>
      </c>
      <c r="J906" s="19" t="str">
        <f t="shared" si="89"/>
        <v>ไม่มีข้อมูล</v>
      </c>
      <c r="K906" s="20" t="str">
        <f t="shared" si="86"/>
        <v>ไม่มีข้อมูล</v>
      </c>
      <c r="L906" s="20" t="str">
        <f t="shared" si="87"/>
        <v>ไม่มีข้อมูล</v>
      </c>
      <c r="M906" s="10" t="str">
        <f t="shared" ca="1" si="88"/>
        <v>ไม่มีข้อมูล</v>
      </c>
    </row>
    <row r="907" spans="1:13" ht="21" x14ac:dyDescent="0.2">
      <c r="A907" s="29"/>
      <c r="C907" s="12"/>
      <c r="D907" s="23"/>
      <c r="E907" s="14" t="str">
        <f t="shared" ca="1" si="84"/>
        <v>ไม่มีข้อมูล</v>
      </c>
      <c r="F907" s="15"/>
      <c r="G907" s="16"/>
      <c r="H907" s="17"/>
      <c r="I907" s="18" t="str">
        <f t="shared" si="85"/>
        <v>ไม่มีข้อมูล</v>
      </c>
      <c r="J907" s="19" t="str">
        <f t="shared" si="89"/>
        <v>ไม่มีข้อมูล</v>
      </c>
      <c r="K907" s="20" t="str">
        <f t="shared" si="86"/>
        <v>ไม่มีข้อมูล</v>
      </c>
      <c r="L907" s="20" t="str">
        <f t="shared" si="87"/>
        <v>ไม่มีข้อมูล</v>
      </c>
      <c r="M907" s="10" t="str">
        <f t="shared" ca="1" si="88"/>
        <v>ไม่มีข้อมูล</v>
      </c>
    </row>
    <row r="908" spans="1:13" ht="21" x14ac:dyDescent="0.2">
      <c r="A908" s="29"/>
      <c r="C908" s="12"/>
      <c r="D908" s="23"/>
      <c r="E908" s="14" t="str">
        <f t="shared" ca="1" si="84"/>
        <v>ไม่มีข้อมูล</v>
      </c>
      <c r="F908" s="15"/>
      <c r="G908" s="22"/>
      <c r="H908" s="17"/>
      <c r="I908" s="18" t="str">
        <f t="shared" si="85"/>
        <v>ไม่มีข้อมูล</v>
      </c>
      <c r="J908" s="19" t="str">
        <f t="shared" si="89"/>
        <v>ไม่มีข้อมูล</v>
      </c>
      <c r="K908" s="20" t="str">
        <f t="shared" si="86"/>
        <v>ไม่มีข้อมูล</v>
      </c>
      <c r="L908" s="20" t="str">
        <f t="shared" si="87"/>
        <v>ไม่มีข้อมูล</v>
      </c>
      <c r="M908" s="10" t="str">
        <f t="shared" ca="1" si="88"/>
        <v>ไม่มีข้อมูล</v>
      </c>
    </row>
    <row r="909" spans="1:13" ht="21" x14ac:dyDescent="0.2">
      <c r="A909" s="29"/>
      <c r="C909" s="12"/>
      <c r="D909" s="23"/>
      <c r="E909" s="14" t="str">
        <f t="shared" ca="1" si="84"/>
        <v>ไม่มีข้อมูล</v>
      </c>
      <c r="F909" s="24"/>
      <c r="G909" s="22"/>
      <c r="H909" s="17"/>
      <c r="I909" s="18" t="str">
        <f t="shared" si="85"/>
        <v>ไม่มีข้อมูล</v>
      </c>
      <c r="J909" s="19" t="str">
        <f t="shared" si="89"/>
        <v>ไม่มีข้อมูล</v>
      </c>
      <c r="K909" s="20" t="str">
        <f t="shared" si="86"/>
        <v>ไม่มีข้อมูล</v>
      </c>
      <c r="L909" s="20" t="str">
        <f t="shared" si="87"/>
        <v>ไม่มีข้อมูล</v>
      </c>
      <c r="M909" s="10" t="str">
        <f t="shared" ca="1" si="88"/>
        <v>ไม่มีข้อมูล</v>
      </c>
    </row>
    <row r="910" spans="1:13" ht="21" x14ac:dyDescent="0.2">
      <c r="A910" s="29"/>
      <c r="C910" s="12"/>
      <c r="D910" s="23"/>
      <c r="E910" s="14" t="str">
        <f t="shared" ca="1" si="84"/>
        <v>ไม่มีข้อมูล</v>
      </c>
      <c r="F910" s="24"/>
      <c r="G910" s="22"/>
      <c r="H910" s="17"/>
      <c r="I910" s="18" t="str">
        <f t="shared" si="85"/>
        <v>ไม่มีข้อมูล</v>
      </c>
      <c r="J910" s="19" t="str">
        <f t="shared" si="89"/>
        <v>ไม่มีข้อมูล</v>
      </c>
      <c r="K910" s="20" t="str">
        <f t="shared" si="86"/>
        <v>ไม่มีข้อมูล</v>
      </c>
      <c r="L910" s="20" t="str">
        <f t="shared" si="87"/>
        <v>ไม่มีข้อมูล</v>
      </c>
      <c r="M910" s="10" t="str">
        <f t="shared" ca="1" si="88"/>
        <v>ไม่มีข้อมูล</v>
      </c>
    </row>
    <row r="911" spans="1:13" ht="21" x14ac:dyDescent="0.2">
      <c r="A911" s="29"/>
      <c r="C911" s="12"/>
      <c r="D911" s="23"/>
      <c r="E911" s="14" t="str">
        <f t="shared" ca="1" si="84"/>
        <v>ไม่มีข้อมูล</v>
      </c>
      <c r="F911" s="15"/>
      <c r="G911" s="22"/>
      <c r="H911" s="17"/>
      <c r="I911" s="18" t="str">
        <f t="shared" si="85"/>
        <v>ไม่มีข้อมูล</v>
      </c>
      <c r="J911" s="19" t="str">
        <f t="shared" si="89"/>
        <v>ไม่มีข้อมูล</v>
      </c>
      <c r="K911" s="20" t="str">
        <f t="shared" si="86"/>
        <v>ไม่มีข้อมูล</v>
      </c>
      <c r="L911" s="20" t="str">
        <f t="shared" si="87"/>
        <v>ไม่มีข้อมูล</v>
      </c>
      <c r="M911" s="10" t="str">
        <f t="shared" ca="1" si="88"/>
        <v>ไม่มีข้อมูล</v>
      </c>
    </row>
    <row r="912" spans="1:13" ht="21" x14ac:dyDescent="0.2">
      <c r="A912" s="29"/>
      <c r="C912" s="12"/>
      <c r="D912" s="23"/>
      <c r="E912" s="14" t="str">
        <f t="shared" ca="1" si="84"/>
        <v>ไม่มีข้อมูล</v>
      </c>
      <c r="F912" s="15"/>
      <c r="G912" s="16"/>
      <c r="H912" s="17"/>
      <c r="I912" s="18" t="str">
        <f t="shared" si="85"/>
        <v>ไม่มีข้อมูล</v>
      </c>
      <c r="J912" s="19" t="str">
        <f t="shared" si="89"/>
        <v>ไม่มีข้อมูล</v>
      </c>
      <c r="K912" s="20" t="str">
        <f t="shared" si="86"/>
        <v>ไม่มีข้อมูล</v>
      </c>
      <c r="L912" s="20" t="str">
        <f t="shared" si="87"/>
        <v>ไม่มีข้อมูล</v>
      </c>
      <c r="M912" s="10" t="str">
        <f t="shared" ca="1" si="88"/>
        <v>ไม่มีข้อมูล</v>
      </c>
    </row>
    <row r="913" spans="1:13" ht="21" x14ac:dyDescent="0.2">
      <c r="A913" s="29"/>
      <c r="C913" s="12"/>
      <c r="D913" s="23"/>
      <c r="E913" s="14" t="str">
        <f t="shared" ca="1" si="84"/>
        <v>ไม่มีข้อมูล</v>
      </c>
      <c r="F913" s="24"/>
      <c r="G913" s="22"/>
      <c r="H913" s="17"/>
      <c r="I913" s="18" t="str">
        <f t="shared" si="85"/>
        <v>ไม่มีข้อมูล</v>
      </c>
      <c r="J913" s="19" t="str">
        <f t="shared" si="89"/>
        <v>ไม่มีข้อมูล</v>
      </c>
      <c r="K913" s="20" t="str">
        <f t="shared" si="86"/>
        <v>ไม่มีข้อมูล</v>
      </c>
      <c r="L913" s="20" t="str">
        <f t="shared" si="87"/>
        <v>ไม่มีข้อมูล</v>
      </c>
      <c r="M913" s="10" t="str">
        <f t="shared" ca="1" si="88"/>
        <v>ไม่มีข้อมูล</v>
      </c>
    </row>
    <row r="914" spans="1:13" ht="21" x14ac:dyDescent="0.2">
      <c r="A914" s="29"/>
      <c r="C914" s="12"/>
      <c r="D914" s="23"/>
      <c r="E914" s="14" t="str">
        <f t="shared" ca="1" si="84"/>
        <v>ไม่มีข้อมูล</v>
      </c>
      <c r="F914" s="15"/>
      <c r="G914" s="16"/>
      <c r="H914" s="17"/>
      <c r="I914" s="18" t="str">
        <f t="shared" si="85"/>
        <v>ไม่มีข้อมูล</v>
      </c>
      <c r="J914" s="19" t="str">
        <f t="shared" si="89"/>
        <v>ไม่มีข้อมูล</v>
      </c>
      <c r="K914" s="20" t="str">
        <f t="shared" si="86"/>
        <v>ไม่มีข้อมูล</v>
      </c>
      <c r="L914" s="20" t="str">
        <f t="shared" si="87"/>
        <v>ไม่มีข้อมูล</v>
      </c>
      <c r="M914" s="10" t="str">
        <f t="shared" ca="1" si="88"/>
        <v>ไม่มีข้อมูล</v>
      </c>
    </row>
    <row r="915" spans="1:13" ht="21" x14ac:dyDescent="0.2">
      <c r="A915" s="29"/>
      <c r="C915" s="12"/>
      <c r="D915" s="23"/>
      <c r="E915" s="14" t="str">
        <f t="shared" ca="1" si="84"/>
        <v>ไม่มีข้อมูล</v>
      </c>
      <c r="F915" s="15"/>
      <c r="G915" s="16"/>
      <c r="H915" s="17"/>
      <c r="I915" s="18" t="str">
        <f t="shared" si="85"/>
        <v>ไม่มีข้อมูล</v>
      </c>
      <c r="J915" s="19" t="str">
        <f t="shared" si="89"/>
        <v>ไม่มีข้อมูล</v>
      </c>
      <c r="K915" s="20" t="str">
        <f t="shared" si="86"/>
        <v>ไม่มีข้อมูล</v>
      </c>
      <c r="L915" s="20" t="str">
        <f t="shared" si="87"/>
        <v>ไม่มีข้อมูล</v>
      </c>
      <c r="M915" s="10" t="str">
        <f t="shared" ca="1" si="88"/>
        <v>ไม่มีข้อมูล</v>
      </c>
    </row>
    <row r="916" spans="1:13" ht="21" x14ac:dyDescent="0.2">
      <c r="A916" s="29"/>
      <c r="C916" s="12"/>
      <c r="D916" s="23"/>
      <c r="E916" s="14" t="str">
        <f t="shared" ca="1" si="84"/>
        <v>ไม่มีข้อมูล</v>
      </c>
      <c r="F916" s="15"/>
      <c r="G916" s="16"/>
      <c r="H916" s="17"/>
      <c r="I916" s="18" t="str">
        <f t="shared" si="85"/>
        <v>ไม่มีข้อมูล</v>
      </c>
      <c r="J916" s="19" t="str">
        <f t="shared" si="89"/>
        <v>ไม่มีข้อมูล</v>
      </c>
      <c r="K916" s="20" t="str">
        <f t="shared" si="86"/>
        <v>ไม่มีข้อมูล</v>
      </c>
      <c r="L916" s="20" t="str">
        <f t="shared" si="87"/>
        <v>ไม่มีข้อมูล</v>
      </c>
      <c r="M916" s="10" t="str">
        <f t="shared" ca="1" si="88"/>
        <v>ไม่มีข้อมูล</v>
      </c>
    </row>
    <row r="917" spans="1:13" ht="21" x14ac:dyDescent="0.2">
      <c r="A917" s="29"/>
      <c r="C917" s="12"/>
      <c r="D917" s="23"/>
      <c r="E917" s="14" t="str">
        <f t="shared" ca="1" si="84"/>
        <v>ไม่มีข้อมูล</v>
      </c>
      <c r="F917" s="24"/>
      <c r="G917" s="22"/>
      <c r="H917" s="17"/>
      <c r="I917" s="18" t="str">
        <f t="shared" si="85"/>
        <v>ไม่มีข้อมูล</v>
      </c>
      <c r="J917" s="19" t="str">
        <f t="shared" si="89"/>
        <v>ไม่มีข้อมูล</v>
      </c>
      <c r="K917" s="20" t="str">
        <f t="shared" si="86"/>
        <v>ไม่มีข้อมูล</v>
      </c>
      <c r="L917" s="20" t="str">
        <f t="shared" si="87"/>
        <v>ไม่มีข้อมูล</v>
      </c>
      <c r="M917" s="10" t="str">
        <f t="shared" ca="1" si="88"/>
        <v>ไม่มีข้อมูล</v>
      </c>
    </row>
    <row r="918" spans="1:13" ht="21" x14ac:dyDescent="0.2">
      <c r="A918" s="29"/>
      <c r="C918" s="12"/>
      <c r="D918" s="23"/>
      <c r="E918" s="14" t="str">
        <f t="shared" ca="1" si="84"/>
        <v>ไม่มีข้อมูล</v>
      </c>
      <c r="F918" s="15"/>
      <c r="G918" s="16"/>
      <c r="H918" s="17"/>
      <c r="I918" s="18" t="str">
        <f t="shared" si="85"/>
        <v>ไม่มีข้อมูล</v>
      </c>
      <c r="J918" s="19" t="str">
        <f t="shared" si="89"/>
        <v>ไม่มีข้อมูล</v>
      </c>
      <c r="K918" s="20" t="str">
        <f t="shared" si="86"/>
        <v>ไม่มีข้อมูล</v>
      </c>
      <c r="L918" s="20" t="str">
        <f t="shared" si="87"/>
        <v>ไม่มีข้อมูล</v>
      </c>
      <c r="M918" s="10" t="str">
        <f t="shared" ca="1" si="88"/>
        <v>ไม่มีข้อมูล</v>
      </c>
    </row>
    <row r="919" spans="1:13" ht="21" x14ac:dyDescent="0.2">
      <c r="A919" s="29"/>
      <c r="C919" s="12"/>
      <c r="D919" s="23"/>
      <c r="E919" s="14" t="str">
        <f t="shared" ca="1" si="84"/>
        <v>ไม่มีข้อมูล</v>
      </c>
      <c r="F919" s="15"/>
      <c r="G919" s="22"/>
      <c r="H919" s="17"/>
      <c r="I919" s="18" t="str">
        <f t="shared" si="85"/>
        <v>ไม่มีข้อมูล</v>
      </c>
      <c r="J919" s="19" t="str">
        <f t="shared" si="89"/>
        <v>ไม่มีข้อมูล</v>
      </c>
      <c r="K919" s="20" t="str">
        <f t="shared" si="86"/>
        <v>ไม่มีข้อมูล</v>
      </c>
      <c r="L919" s="20" t="str">
        <f t="shared" si="87"/>
        <v>ไม่มีข้อมูล</v>
      </c>
      <c r="M919" s="10" t="str">
        <f t="shared" ca="1" si="88"/>
        <v>ไม่มีข้อมูล</v>
      </c>
    </row>
    <row r="920" spans="1:13" ht="21" x14ac:dyDescent="0.2">
      <c r="A920" s="29"/>
      <c r="C920" s="12"/>
      <c r="D920" s="23"/>
      <c r="E920" s="14" t="str">
        <f t="shared" ca="1" si="84"/>
        <v>ไม่มีข้อมูล</v>
      </c>
      <c r="F920" s="15"/>
      <c r="G920" s="22"/>
      <c r="H920" s="17"/>
      <c r="I920" s="18" t="str">
        <f t="shared" si="85"/>
        <v>ไม่มีข้อมูล</v>
      </c>
      <c r="J920" s="19" t="str">
        <f t="shared" si="89"/>
        <v>ไม่มีข้อมูล</v>
      </c>
      <c r="K920" s="20" t="str">
        <f t="shared" si="86"/>
        <v>ไม่มีข้อมูล</v>
      </c>
      <c r="L920" s="20" t="str">
        <f t="shared" si="87"/>
        <v>ไม่มีข้อมูล</v>
      </c>
      <c r="M920" s="10" t="str">
        <f t="shared" ca="1" si="88"/>
        <v>ไม่มีข้อมูล</v>
      </c>
    </row>
    <row r="921" spans="1:13" ht="21" x14ac:dyDescent="0.2">
      <c r="A921" s="29"/>
      <c r="C921" s="12"/>
      <c r="D921" s="23"/>
      <c r="E921" s="14" t="str">
        <f t="shared" ca="1" si="84"/>
        <v>ไม่มีข้อมูล</v>
      </c>
      <c r="F921" s="24"/>
      <c r="G921" s="22"/>
      <c r="H921" s="17"/>
      <c r="I921" s="18" t="str">
        <f t="shared" si="85"/>
        <v>ไม่มีข้อมูล</v>
      </c>
      <c r="J921" s="19" t="str">
        <f t="shared" si="89"/>
        <v>ไม่มีข้อมูล</v>
      </c>
      <c r="K921" s="20" t="str">
        <f t="shared" si="86"/>
        <v>ไม่มีข้อมูล</v>
      </c>
      <c r="L921" s="20" t="str">
        <f t="shared" si="87"/>
        <v>ไม่มีข้อมูล</v>
      </c>
      <c r="M921" s="10" t="str">
        <f t="shared" ca="1" si="88"/>
        <v>ไม่มีข้อมูล</v>
      </c>
    </row>
    <row r="922" spans="1:13" ht="21" x14ac:dyDescent="0.2">
      <c r="A922" s="29"/>
      <c r="C922" s="12"/>
      <c r="D922" s="23"/>
      <c r="E922" s="14" t="str">
        <f t="shared" ca="1" si="84"/>
        <v>ไม่มีข้อมูล</v>
      </c>
      <c r="F922" s="15"/>
      <c r="G922" s="22"/>
      <c r="H922" s="17"/>
      <c r="I922" s="18" t="str">
        <f t="shared" si="85"/>
        <v>ไม่มีข้อมูล</v>
      </c>
      <c r="J922" s="19" t="str">
        <f t="shared" si="89"/>
        <v>ไม่มีข้อมูล</v>
      </c>
      <c r="K922" s="20" t="str">
        <f t="shared" si="86"/>
        <v>ไม่มีข้อมูล</v>
      </c>
      <c r="L922" s="20" t="str">
        <f t="shared" si="87"/>
        <v>ไม่มีข้อมูล</v>
      </c>
      <c r="M922" s="10" t="str">
        <f t="shared" ca="1" si="88"/>
        <v>ไม่มีข้อมูล</v>
      </c>
    </row>
    <row r="923" spans="1:13" ht="21" x14ac:dyDescent="0.2">
      <c r="A923" s="29"/>
      <c r="C923" s="12"/>
      <c r="D923" s="23"/>
      <c r="E923" s="14" t="str">
        <f t="shared" ca="1" si="84"/>
        <v>ไม่มีข้อมูล</v>
      </c>
      <c r="F923" s="24"/>
      <c r="G923" s="22"/>
      <c r="H923" s="17"/>
      <c r="I923" s="18" t="str">
        <f t="shared" si="85"/>
        <v>ไม่มีข้อมูล</v>
      </c>
      <c r="J923" s="19" t="str">
        <f t="shared" si="89"/>
        <v>ไม่มีข้อมูล</v>
      </c>
      <c r="K923" s="20" t="str">
        <f t="shared" si="86"/>
        <v>ไม่มีข้อมูล</v>
      </c>
      <c r="L923" s="20" t="str">
        <f t="shared" si="87"/>
        <v>ไม่มีข้อมูล</v>
      </c>
      <c r="M923" s="10" t="str">
        <f t="shared" ca="1" si="88"/>
        <v>ไม่มีข้อมูล</v>
      </c>
    </row>
    <row r="924" spans="1:13" ht="21" x14ac:dyDescent="0.2">
      <c r="A924" s="29"/>
      <c r="C924" s="12"/>
      <c r="D924" s="23"/>
      <c r="E924" s="14" t="str">
        <f t="shared" ca="1" si="84"/>
        <v>ไม่มีข้อมูล</v>
      </c>
      <c r="F924" s="24"/>
      <c r="G924" s="22"/>
      <c r="H924" s="17"/>
      <c r="I924" s="18" t="str">
        <f t="shared" si="85"/>
        <v>ไม่มีข้อมูล</v>
      </c>
      <c r="J924" s="19" t="str">
        <f t="shared" si="89"/>
        <v>ไม่มีข้อมูล</v>
      </c>
      <c r="K924" s="20" t="str">
        <f t="shared" si="86"/>
        <v>ไม่มีข้อมูล</v>
      </c>
      <c r="L924" s="20" t="str">
        <f t="shared" si="87"/>
        <v>ไม่มีข้อมูล</v>
      </c>
      <c r="M924" s="10" t="str">
        <f t="shared" ca="1" si="88"/>
        <v>ไม่มีข้อมูล</v>
      </c>
    </row>
    <row r="925" spans="1:13" ht="21" x14ac:dyDescent="0.2">
      <c r="A925" s="29"/>
      <c r="C925" s="12"/>
      <c r="D925" s="23"/>
      <c r="E925" s="14" t="str">
        <f t="shared" ca="1" si="84"/>
        <v>ไม่มีข้อมูล</v>
      </c>
      <c r="F925" s="24"/>
      <c r="G925" s="22"/>
      <c r="H925" s="17"/>
      <c r="I925" s="18" t="str">
        <f t="shared" si="85"/>
        <v>ไม่มีข้อมูล</v>
      </c>
      <c r="J925" s="19" t="str">
        <f t="shared" si="89"/>
        <v>ไม่มีข้อมูล</v>
      </c>
      <c r="K925" s="20" t="str">
        <f t="shared" si="86"/>
        <v>ไม่มีข้อมูล</v>
      </c>
      <c r="L925" s="20" t="str">
        <f t="shared" si="87"/>
        <v>ไม่มีข้อมูล</v>
      </c>
      <c r="M925" s="10" t="str">
        <f t="shared" ca="1" si="88"/>
        <v>ไม่มีข้อมูล</v>
      </c>
    </row>
    <row r="926" spans="1:13" ht="21" x14ac:dyDescent="0.2">
      <c r="A926" s="29"/>
      <c r="C926" s="12"/>
      <c r="D926" s="23"/>
      <c r="E926" s="14" t="str">
        <f t="shared" ca="1" si="84"/>
        <v>ไม่มีข้อมูล</v>
      </c>
      <c r="F926" s="24"/>
      <c r="G926" s="22"/>
      <c r="H926" s="17"/>
      <c r="I926" s="18" t="str">
        <f t="shared" si="85"/>
        <v>ไม่มีข้อมูล</v>
      </c>
      <c r="J926" s="19" t="str">
        <f t="shared" si="89"/>
        <v>ไม่มีข้อมูล</v>
      </c>
      <c r="K926" s="20" t="str">
        <f t="shared" si="86"/>
        <v>ไม่มีข้อมูล</v>
      </c>
      <c r="L926" s="20" t="str">
        <f t="shared" si="87"/>
        <v>ไม่มีข้อมูล</v>
      </c>
      <c r="M926" s="10" t="str">
        <f t="shared" ca="1" si="88"/>
        <v>ไม่มีข้อมูล</v>
      </c>
    </row>
    <row r="927" spans="1:13" ht="21" x14ac:dyDescent="0.2">
      <c r="A927" s="29"/>
      <c r="C927" s="12"/>
      <c r="D927" s="23"/>
      <c r="E927" s="14" t="str">
        <f t="shared" ca="1" si="84"/>
        <v>ไม่มีข้อมูล</v>
      </c>
      <c r="F927" s="24"/>
      <c r="G927" s="22"/>
      <c r="H927" s="17"/>
      <c r="I927" s="18" t="str">
        <f t="shared" si="85"/>
        <v>ไม่มีข้อมูล</v>
      </c>
      <c r="J927" s="19" t="str">
        <f t="shared" si="89"/>
        <v>ไม่มีข้อมูล</v>
      </c>
      <c r="K927" s="20" t="str">
        <f t="shared" si="86"/>
        <v>ไม่มีข้อมูล</v>
      </c>
      <c r="L927" s="20" t="str">
        <f t="shared" si="87"/>
        <v>ไม่มีข้อมูล</v>
      </c>
      <c r="M927" s="10" t="str">
        <f t="shared" ca="1" si="88"/>
        <v>ไม่มีข้อมูล</v>
      </c>
    </row>
    <row r="928" spans="1:13" ht="21" x14ac:dyDescent="0.2">
      <c r="A928" s="29"/>
      <c r="C928" s="12"/>
      <c r="D928" s="23"/>
      <c r="E928" s="14" t="str">
        <f t="shared" ca="1" si="84"/>
        <v>ไม่มีข้อมูล</v>
      </c>
      <c r="F928" s="15"/>
      <c r="G928" s="16"/>
      <c r="H928" s="17"/>
      <c r="I928" s="18" t="str">
        <f t="shared" si="85"/>
        <v>ไม่มีข้อมูล</v>
      </c>
      <c r="J928" s="19" t="str">
        <f t="shared" si="89"/>
        <v>ไม่มีข้อมูล</v>
      </c>
      <c r="K928" s="20" t="str">
        <f t="shared" si="86"/>
        <v>ไม่มีข้อมูล</v>
      </c>
      <c r="L928" s="20" t="str">
        <f t="shared" si="87"/>
        <v>ไม่มีข้อมูล</v>
      </c>
      <c r="M928" s="10" t="str">
        <f t="shared" ca="1" si="88"/>
        <v>ไม่มีข้อมูล</v>
      </c>
    </row>
    <row r="929" spans="1:13" ht="21" x14ac:dyDescent="0.2">
      <c r="A929" s="29"/>
      <c r="C929" s="12"/>
      <c r="D929" s="23"/>
      <c r="E929" s="14" t="str">
        <f t="shared" ca="1" si="84"/>
        <v>ไม่มีข้อมูล</v>
      </c>
      <c r="F929" s="15"/>
      <c r="G929" s="22"/>
      <c r="H929" s="17"/>
      <c r="I929" s="18" t="str">
        <f t="shared" si="85"/>
        <v>ไม่มีข้อมูล</v>
      </c>
      <c r="J929" s="19" t="str">
        <f t="shared" si="89"/>
        <v>ไม่มีข้อมูล</v>
      </c>
      <c r="K929" s="20" t="str">
        <f t="shared" si="86"/>
        <v>ไม่มีข้อมูล</v>
      </c>
      <c r="L929" s="20" t="str">
        <f t="shared" si="87"/>
        <v>ไม่มีข้อมูล</v>
      </c>
      <c r="M929" s="10" t="str">
        <f t="shared" ca="1" si="88"/>
        <v>ไม่มีข้อมูล</v>
      </c>
    </row>
    <row r="930" spans="1:13" ht="21" x14ac:dyDescent="0.2">
      <c r="A930" s="29"/>
      <c r="C930" s="12"/>
      <c r="D930" s="23"/>
      <c r="E930" s="14" t="str">
        <f t="shared" ca="1" si="84"/>
        <v>ไม่มีข้อมูล</v>
      </c>
      <c r="F930" s="24"/>
      <c r="G930" s="22"/>
      <c r="H930" s="17"/>
      <c r="I930" s="18" t="str">
        <f t="shared" si="85"/>
        <v>ไม่มีข้อมูล</v>
      </c>
      <c r="J930" s="19" t="str">
        <f t="shared" si="89"/>
        <v>ไม่มีข้อมูล</v>
      </c>
      <c r="K930" s="20" t="str">
        <f t="shared" si="86"/>
        <v>ไม่มีข้อมูล</v>
      </c>
      <c r="L930" s="20" t="str">
        <f t="shared" si="87"/>
        <v>ไม่มีข้อมูล</v>
      </c>
      <c r="M930" s="10" t="str">
        <f t="shared" ca="1" si="88"/>
        <v>ไม่มีข้อมูล</v>
      </c>
    </row>
    <row r="931" spans="1:13" ht="21" x14ac:dyDescent="0.2">
      <c r="A931" s="29"/>
      <c r="C931" s="12"/>
      <c r="D931" s="23"/>
      <c r="E931" s="14" t="str">
        <f t="shared" ca="1" si="84"/>
        <v>ไม่มีข้อมูล</v>
      </c>
      <c r="F931" s="24"/>
      <c r="G931" s="22"/>
      <c r="H931" s="17"/>
      <c r="I931" s="18" t="str">
        <f t="shared" si="85"/>
        <v>ไม่มีข้อมูล</v>
      </c>
      <c r="J931" s="19" t="str">
        <f t="shared" si="89"/>
        <v>ไม่มีข้อมูล</v>
      </c>
      <c r="K931" s="20" t="str">
        <f t="shared" si="86"/>
        <v>ไม่มีข้อมูล</v>
      </c>
      <c r="L931" s="20" t="str">
        <f t="shared" si="87"/>
        <v>ไม่มีข้อมูล</v>
      </c>
      <c r="M931" s="10" t="str">
        <f t="shared" ca="1" si="88"/>
        <v>ไม่มีข้อมูล</v>
      </c>
    </row>
    <row r="932" spans="1:13" ht="21" x14ac:dyDescent="0.2">
      <c r="A932" s="29"/>
      <c r="C932" s="12"/>
      <c r="D932" s="23"/>
      <c r="E932" s="14" t="str">
        <f t="shared" ca="1" si="84"/>
        <v>ไม่มีข้อมูล</v>
      </c>
      <c r="F932" s="15"/>
      <c r="G932" s="16"/>
      <c r="H932" s="17"/>
      <c r="I932" s="18" t="str">
        <f t="shared" si="85"/>
        <v>ไม่มีข้อมูล</v>
      </c>
      <c r="J932" s="19" t="str">
        <f t="shared" si="89"/>
        <v>ไม่มีข้อมูล</v>
      </c>
      <c r="K932" s="20" t="str">
        <f t="shared" si="86"/>
        <v>ไม่มีข้อมูล</v>
      </c>
      <c r="L932" s="20" t="str">
        <f t="shared" si="87"/>
        <v>ไม่มีข้อมูล</v>
      </c>
      <c r="M932" s="10" t="str">
        <f t="shared" ca="1" si="88"/>
        <v>ไม่มีข้อมูล</v>
      </c>
    </row>
    <row r="933" spans="1:13" ht="21" x14ac:dyDescent="0.2">
      <c r="A933" s="29"/>
      <c r="C933" s="12"/>
      <c r="D933" s="23"/>
      <c r="E933" s="14" t="str">
        <f t="shared" ca="1" si="84"/>
        <v>ไม่มีข้อมูล</v>
      </c>
      <c r="F933" s="24"/>
      <c r="G933" s="22"/>
      <c r="H933" s="17"/>
      <c r="I933" s="18" t="str">
        <f t="shared" si="85"/>
        <v>ไม่มีข้อมูล</v>
      </c>
      <c r="J933" s="19" t="str">
        <f t="shared" si="89"/>
        <v>ไม่มีข้อมูล</v>
      </c>
      <c r="K933" s="20" t="str">
        <f t="shared" si="86"/>
        <v>ไม่มีข้อมูล</v>
      </c>
      <c r="L933" s="20" t="str">
        <f t="shared" si="87"/>
        <v>ไม่มีข้อมูล</v>
      </c>
      <c r="M933" s="10" t="str">
        <f t="shared" ca="1" si="88"/>
        <v>ไม่มีข้อมูล</v>
      </c>
    </row>
    <row r="934" spans="1:13" ht="21" x14ac:dyDescent="0.2">
      <c r="A934" s="29"/>
      <c r="C934" s="12"/>
      <c r="D934" s="23"/>
      <c r="E934" s="14" t="str">
        <f t="shared" ca="1" si="84"/>
        <v>ไม่มีข้อมูล</v>
      </c>
      <c r="F934" s="15"/>
      <c r="G934" s="22"/>
      <c r="H934" s="17"/>
      <c r="I934" s="18" t="str">
        <f t="shared" si="85"/>
        <v>ไม่มีข้อมูล</v>
      </c>
      <c r="J934" s="19" t="str">
        <f t="shared" si="89"/>
        <v>ไม่มีข้อมูล</v>
      </c>
      <c r="K934" s="20" t="str">
        <f t="shared" si="86"/>
        <v>ไม่มีข้อมูล</v>
      </c>
      <c r="L934" s="20" t="str">
        <f t="shared" si="87"/>
        <v>ไม่มีข้อมูล</v>
      </c>
      <c r="M934" s="10" t="str">
        <f t="shared" ca="1" si="88"/>
        <v>ไม่มีข้อมูล</v>
      </c>
    </row>
    <row r="935" spans="1:13" ht="21" x14ac:dyDescent="0.2">
      <c r="A935" s="29"/>
      <c r="C935" s="12"/>
      <c r="D935" s="23"/>
      <c r="E935" s="14" t="str">
        <f t="shared" ca="1" si="84"/>
        <v>ไม่มีข้อมูล</v>
      </c>
      <c r="F935" s="15"/>
      <c r="G935" s="16"/>
      <c r="H935" s="17"/>
      <c r="I935" s="18" t="str">
        <f t="shared" si="85"/>
        <v>ไม่มีข้อมูล</v>
      </c>
      <c r="J935" s="19" t="str">
        <f t="shared" si="89"/>
        <v>ไม่มีข้อมูล</v>
      </c>
      <c r="K935" s="20" t="str">
        <f t="shared" si="86"/>
        <v>ไม่มีข้อมูล</v>
      </c>
      <c r="L935" s="20" t="str">
        <f t="shared" si="87"/>
        <v>ไม่มีข้อมูล</v>
      </c>
      <c r="M935" s="10" t="str">
        <f t="shared" ca="1" si="88"/>
        <v>ไม่มีข้อมูล</v>
      </c>
    </row>
    <row r="936" spans="1:13" ht="21" x14ac:dyDescent="0.2">
      <c r="A936" s="29"/>
      <c r="C936" s="12"/>
      <c r="D936" s="23"/>
      <c r="E936" s="14" t="str">
        <f t="shared" ca="1" si="84"/>
        <v>ไม่มีข้อมูล</v>
      </c>
      <c r="F936" s="15"/>
      <c r="G936" s="22"/>
      <c r="H936" s="17"/>
      <c r="I936" s="18" t="str">
        <f t="shared" si="85"/>
        <v>ไม่มีข้อมูล</v>
      </c>
      <c r="J936" s="19" t="str">
        <f t="shared" si="89"/>
        <v>ไม่มีข้อมูล</v>
      </c>
      <c r="K936" s="20" t="str">
        <f t="shared" si="86"/>
        <v>ไม่มีข้อมูล</v>
      </c>
      <c r="L936" s="20" t="str">
        <f t="shared" si="87"/>
        <v>ไม่มีข้อมูล</v>
      </c>
      <c r="M936" s="10" t="str">
        <f t="shared" ca="1" si="88"/>
        <v>ไม่มีข้อมูล</v>
      </c>
    </row>
    <row r="937" spans="1:13" ht="21" x14ac:dyDescent="0.2">
      <c r="A937" s="29"/>
      <c r="C937" s="12"/>
      <c r="D937" s="23"/>
      <c r="E937" s="14" t="str">
        <f t="shared" ca="1" si="84"/>
        <v>ไม่มีข้อมูล</v>
      </c>
      <c r="F937" s="15"/>
      <c r="G937" s="22"/>
      <c r="H937" s="17"/>
      <c r="I937" s="18" t="str">
        <f t="shared" si="85"/>
        <v>ไม่มีข้อมูล</v>
      </c>
      <c r="J937" s="19" t="str">
        <f t="shared" si="89"/>
        <v>ไม่มีข้อมูล</v>
      </c>
      <c r="K937" s="20" t="str">
        <f t="shared" si="86"/>
        <v>ไม่มีข้อมูล</v>
      </c>
      <c r="L937" s="20" t="str">
        <f t="shared" si="87"/>
        <v>ไม่มีข้อมูล</v>
      </c>
      <c r="M937" s="10" t="str">
        <f t="shared" ca="1" si="88"/>
        <v>ไม่มีข้อมูล</v>
      </c>
    </row>
    <row r="938" spans="1:13" ht="21" x14ac:dyDescent="0.2">
      <c r="A938" s="29"/>
      <c r="C938" s="12"/>
      <c r="D938" s="23"/>
      <c r="E938" s="14" t="str">
        <f t="shared" ca="1" si="84"/>
        <v>ไม่มีข้อมูล</v>
      </c>
      <c r="F938" s="15"/>
      <c r="G938" s="22"/>
      <c r="H938" s="17"/>
      <c r="I938" s="18" t="str">
        <f t="shared" si="85"/>
        <v>ไม่มีข้อมูล</v>
      </c>
      <c r="J938" s="19" t="str">
        <f t="shared" si="89"/>
        <v>ไม่มีข้อมูล</v>
      </c>
      <c r="K938" s="20" t="str">
        <f t="shared" si="86"/>
        <v>ไม่มีข้อมูล</v>
      </c>
      <c r="L938" s="20" t="str">
        <f t="shared" si="87"/>
        <v>ไม่มีข้อมูล</v>
      </c>
      <c r="M938" s="10" t="str">
        <f t="shared" ca="1" si="88"/>
        <v>ไม่มีข้อมูล</v>
      </c>
    </row>
    <row r="939" spans="1:13" ht="21" x14ac:dyDescent="0.2">
      <c r="A939" s="29"/>
      <c r="C939" s="12"/>
      <c r="D939" s="23"/>
      <c r="E939" s="14" t="str">
        <f t="shared" ca="1" si="84"/>
        <v>ไม่มีข้อมูล</v>
      </c>
      <c r="F939" s="24"/>
      <c r="G939" s="22"/>
      <c r="H939" s="17"/>
      <c r="I939" s="18" t="str">
        <f t="shared" si="85"/>
        <v>ไม่มีข้อมูล</v>
      </c>
      <c r="J939" s="19" t="str">
        <f t="shared" si="89"/>
        <v>ไม่มีข้อมูล</v>
      </c>
      <c r="K939" s="20" t="str">
        <f t="shared" si="86"/>
        <v>ไม่มีข้อมูล</v>
      </c>
      <c r="L939" s="20" t="str">
        <f t="shared" si="87"/>
        <v>ไม่มีข้อมูล</v>
      </c>
      <c r="M939" s="10" t="str">
        <f t="shared" ca="1" si="88"/>
        <v>ไม่มีข้อมูล</v>
      </c>
    </row>
    <row r="940" spans="1:13" ht="21" x14ac:dyDescent="0.2">
      <c r="A940" s="29"/>
      <c r="C940" s="12"/>
      <c r="D940" s="23"/>
      <c r="E940" s="14" t="str">
        <f t="shared" ca="1" si="84"/>
        <v>ไม่มีข้อมูล</v>
      </c>
      <c r="F940" s="15"/>
      <c r="G940" s="22"/>
      <c r="H940" s="17"/>
      <c r="I940" s="18" t="str">
        <f t="shared" si="85"/>
        <v>ไม่มีข้อมูล</v>
      </c>
      <c r="J940" s="19" t="str">
        <f t="shared" si="89"/>
        <v>ไม่มีข้อมูล</v>
      </c>
      <c r="K940" s="20" t="str">
        <f t="shared" si="86"/>
        <v>ไม่มีข้อมูล</v>
      </c>
      <c r="L940" s="20" t="str">
        <f t="shared" si="87"/>
        <v>ไม่มีข้อมูล</v>
      </c>
      <c r="M940" s="10" t="str">
        <f t="shared" ca="1" si="88"/>
        <v>ไม่มีข้อมูล</v>
      </c>
    </row>
    <row r="941" spans="1:13" ht="21" x14ac:dyDescent="0.2">
      <c r="A941" s="29"/>
      <c r="C941" s="12"/>
      <c r="D941" s="23"/>
      <c r="E941" s="14" t="str">
        <f t="shared" ca="1" si="84"/>
        <v>ไม่มีข้อมูล</v>
      </c>
      <c r="F941" s="15"/>
      <c r="G941" s="22"/>
      <c r="H941" s="17"/>
      <c r="I941" s="18" t="str">
        <f t="shared" si="85"/>
        <v>ไม่มีข้อมูล</v>
      </c>
      <c r="J941" s="19" t="str">
        <f t="shared" si="89"/>
        <v>ไม่มีข้อมูล</v>
      </c>
      <c r="K941" s="20" t="str">
        <f t="shared" si="86"/>
        <v>ไม่มีข้อมูล</v>
      </c>
      <c r="L941" s="20" t="str">
        <f t="shared" si="87"/>
        <v>ไม่มีข้อมูล</v>
      </c>
      <c r="M941" s="10" t="str">
        <f t="shared" ca="1" si="88"/>
        <v>ไม่มีข้อมูล</v>
      </c>
    </row>
    <row r="942" spans="1:13" ht="21" x14ac:dyDescent="0.2">
      <c r="A942" s="29"/>
      <c r="C942" s="12"/>
      <c r="D942" s="23"/>
      <c r="E942" s="14" t="str">
        <f t="shared" ca="1" si="84"/>
        <v>ไม่มีข้อมูล</v>
      </c>
      <c r="F942" s="24"/>
      <c r="G942" s="22"/>
      <c r="H942" s="17"/>
      <c r="I942" s="18" t="str">
        <f t="shared" si="85"/>
        <v>ไม่มีข้อมูล</v>
      </c>
      <c r="J942" s="19" t="str">
        <f t="shared" si="89"/>
        <v>ไม่มีข้อมูล</v>
      </c>
      <c r="K942" s="20" t="str">
        <f t="shared" si="86"/>
        <v>ไม่มีข้อมูล</v>
      </c>
      <c r="L942" s="20" t="str">
        <f t="shared" si="87"/>
        <v>ไม่มีข้อมูล</v>
      </c>
      <c r="M942" s="10" t="str">
        <f t="shared" ca="1" si="88"/>
        <v>ไม่มีข้อมูล</v>
      </c>
    </row>
    <row r="943" spans="1:13" ht="21" x14ac:dyDescent="0.2">
      <c r="A943" s="29"/>
      <c r="C943" s="12"/>
      <c r="D943" s="23"/>
      <c r="E943" s="14" t="str">
        <f t="shared" ca="1" si="84"/>
        <v>ไม่มีข้อมูล</v>
      </c>
      <c r="F943" s="15"/>
      <c r="G943" s="16"/>
      <c r="H943" s="17"/>
      <c r="I943" s="18" t="str">
        <f t="shared" si="85"/>
        <v>ไม่มีข้อมูล</v>
      </c>
      <c r="J943" s="19" t="str">
        <f t="shared" si="89"/>
        <v>ไม่มีข้อมูล</v>
      </c>
      <c r="K943" s="20" t="str">
        <f t="shared" si="86"/>
        <v>ไม่มีข้อมูล</v>
      </c>
      <c r="L943" s="20" t="str">
        <f t="shared" si="87"/>
        <v>ไม่มีข้อมูล</v>
      </c>
      <c r="M943" s="10" t="str">
        <f t="shared" ca="1" si="88"/>
        <v>ไม่มีข้อมูล</v>
      </c>
    </row>
    <row r="944" spans="1:13" ht="21" x14ac:dyDescent="0.2">
      <c r="A944" s="29"/>
      <c r="C944" s="12"/>
      <c r="D944" s="23"/>
      <c r="E944" s="14" t="str">
        <f t="shared" ca="1" si="84"/>
        <v>ไม่มีข้อมูล</v>
      </c>
      <c r="F944" s="15"/>
      <c r="G944" s="22"/>
      <c r="H944" s="17"/>
      <c r="I944" s="18" t="str">
        <f t="shared" si="85"/>
        <v>ไม่มีข้อมูล</v>
      </c>
      <c r="J944" s="19" t="str">
        <f t="shared" si="89"/>
        <v>ไม่มีข้อมูล</v>
      </c>
      <c r="K944" s="20" t="str">
        <f t="shared" si="86"/>
        <v>ไม่มีข้อมูล</v>
      </c>
      <c r="L944" s="20" t="str">
        <f t="shared" si="87"/>
        <v>ไม่มีข้อมูล</v>
      </c>
      <c r="M944" s="10" t="str">
        <f t="shared" ca="1" si="88"/>
        <v>ไม่มีข้อมูล</v>
      </c>
    </row>
    <row r="945" spans="1:13" ht="21" x14ac:dyDescent="0.2">
      <c r="A945" s="29"/>
      <c r="C945" s="12"/>
      <c r="D945" s="23"/>
      <c r="E945" s="14" t="str">
        <f t="shared" ca="1" si="84"/>
        <v>ไม่มีข้อมูล</v>
      </c>
      <c r="F945" s="24"/>
      <c r="G945" s="22"/>
      <c r="H945" s="17"/>
      <c r="I945" s="18" t="str">
        <f t="shared" si="85"/>
        <v>ไม่มีข้อมูล</v>
      </c>
      <c r="J945" s="19" t="str">
        <f t="shared" si="89"/>
        <v>ไม่มีข้อมูล</v>
      </c>
      <c r="K945" s="20" t="str">
        <f t="shared" si="86"/>
        <v>ไม่มีข้อมูล</v>
      </c>
      <c r="L945" s="20" t="str">
        <f t="shared" si="87"/>
        <v>ไม่มีข้อมูล</v>
      </c>
      <c r="M945" s="10" t="str">
        <f t="shared" ca="1" si="88"/>
        <v>ไม่มีข้อมูล</v>
      </c>
    </row>
    <row r="946" spans="1:13" ht="21" x14ac:dyDescent="0.2">
      <c r="A946" s="29"/>
      <c r="C946" s="12"/>
      <c r="D946" s="23"/>
      <c r="E946" s="14" t="str">
        <f t="shared" ca="1" si="84"/>
        <v>ไม่มีข้อมูล</v>
      </c>
      <c r="F946" s="24"/>
      <c r="G946" s="22"/>
      <c r="H946" s="17"/>
      <c r="I946" s="18" t="str">
        <f t="shared" si="85"/>
        <v>ไม่มีข้อมูล</v>
      </c>
      <c r="J946" s="19" t="str">
        <f t="shared" si="89"/>
        <v>ไม่มีข้อมูล</v>
      </c>
      <c r="K946" s="20" t="str">
        <f t="shared" si="86"/>
        <v>ไม่มีข้อมูล</v>
      </c>
      <c r="L946" s="20" t="str">
        <f t="shared" si="87"/>
        <v>ไม่มีข้อมูล</v>
      </c>
      <c r="M946" s="10" t="str">
        <f t="shared" ca="1" si="88"/>
        <v>ไม่มีข้อมูล</v>
      </c>
    </row>
    <row r="947" spans="1:13" ht="21" x14ac:dyDescent="0.2">
      <c r="A947" s="29"/>
      <c r="C947" s="12"/>
      <c r="D947" s="23"/>
      <c r="E947" s="14" t="str">
        <f t="shared" ca="1" si="84"/>
        <v>ไม่มีข้อมูล</v>
      </c>
      <c r="F947" s="15"/>
      <c r="G947" s="16"/>
      <c r="H947" s="17"/>
      <c r="I947" s="18" t="str">
        <f t="shared" si="85"/>
        <v>ไม่มีข้อมูล</v>
      </c>
      <c r="J947" s="19" t="str">
        <f t="shared" si="89"/>
        <v>ไม่มีข้อมูล</v>
      </c>
      <c r="K947" s="20" t="str">
        <f t="shared" si="86"/>
        <v>ไม่มีข้อมูล</v>
      </c>
      <c r="L947" s="20" t="str">
        <f t="shared" si="87"/>
        <v>ไม่มีข้อมูล</v>
      </c>
      <c r="M947" s="10" t="str">
        <f t="shared" ca="1" si="88"/>
        <v>ไม่มีข้อมูล</v>
      </c>
    </row>
    <row r="948" spans="1:13" ht="21" x14ac:dyDescent="0.2">
      <c r="A948" s="29"/>
      <c r="C948" s="12"/>
      <c r="D948" s="23"/>
      <c r="E948" s="14" t="str">
        <f t="shared" ca="1" si="84"/>
        <v>ไม่มีข้อมูล</v>
      </c>
      <c r="F948" s="15"/>
      <c r="G948" s="16"/>
      <c r="H948" s="17"/>
      <c r="I948" s="18" t="str">
        <f t="shared" si="85"/>
        <v>ไม่มีข้อมูล</v>
      </c>
      <c r="J948" s="19" t="str">
        <f t="shared" si="89"/>
        <v>ไม่มีข้อมูล</v>
      </c>
      <c r="K948" s="20" t="str">
        <f t="shared" si="86"/>
        <v>ไม่มีข้อมูล</v>
      </c>
      <c r="L948" s="20" t="str">
        <f t="shared" si="87"/>
        <v>ไม่มีข้อมูล</v>
      </c>
      <c r="M948" s="10" t="str">
        <f t="shared" ca="1" si="88"/>
        <v>ไม่มีข้อมูล</v>
      </c>
    </row>
    <row r="949" spans="1:13" ht="21" x14ac:dyDescent="0.2">
      <c r="A949" s="29"/>
      <c r="C949" s="12"/>
      <c r="D949" s="23"/>
      <c r="E949" s="14" t="str">
        <f t="shared" ca="1" si="84"/>
        <v>ไม่มีข้อมูล</v>
      </c>
      <c r="F949" s="24"/>
      <c r="G949" s="22"/>
      <c r="H949" s="17"/>
      <c r="I949" s="18" t="str">
        <f t="shared" si="85"/>
        <v>ไม่มีข้อมูล</v>
      </c>
      <c r="J949" s="19" t="str">
        <f t="shared" si="89"/>
        <v>ไม่มีข้อมูล</v>
      </c>
      <c r="K949" s="20" t="str">
        <f t="shared" si="86"/>
        <v>ไม่มีข้อมูล</v>
      </c>
      <c r="L949" s="20" t="str">
        <f t="shared" si="87"/>
        <v>ไม่มีข้อมูล</v>
      </c>
      <c r="M949" s="10" t="str">
        <f t="shared" ca="1" si="88"/>
        <v>ไม่มีข้อมูล</v>
      </c>
    </row>
    <row r="950" spans="1:13" ht="21" x14ac:dyDescent="0.2">
      <c r="A950" s="29"/>
      <c r="C950" s="12"/>
      <c r="D950" s="23"/>
      <c r="E950" s="14" t="str">
        <f t="shared" ca="1" si="84"/>
        <v>ไม่มีข้อมูล</v>
      </c>
      <c r="F950" s="15"/>
      <c r="G950" s="22"/>
      <c r="H950" s="17"/>
      <c r="I950" s="18" t="str">
        <f t="shared" si="85"/>
        <v>ไม่มีข้อมูล</v>
      </c>
      <c r="J950" s="19" t="str">
        <f t="shared" si="89"/>
        <v>ไม่มีข้อมูล</v>
      </c>
      <c r="K950" s="20" t="str">
        <f t="shared" si="86"/>
        <v>ไม่มีข้อมูล</v>
      </c>
      <c r="L950" s="20" t="str">
        <f t="shared" si="87"/>
        <v>ไม่มีข้อมูล</v>
      </c>
      <c r="M950" s="10" t="str">
        <f t="shared" ca="1" si="88"/>
        <v>ไม่มีข้อมูล</v>
      </c>
    </row>
    <row r="951" spans="1:13" ht="21" x14ac:dyDescent="0.2">
      <c r="A951" s="29"/>
      <c r="C951" s="12"/>
      <c r="D951" s="23"/>
      <c r="E951" s="14" t="str">
        <f t="shared" ca="1" si="84"/>
        <v>ไม่มีข้อมูล</v>
      </c>
      <c r="F951" s="15"/>
      <c r="G951" s="22"/>
      <c r="H951" s="17"/>
      <c r="I951" s="18" t="str">
        <f t="shared" si="85"/>
        <v>ไม่มีข้อมูล</v>
      </c>
      <c r="J951" s="19" t="str">
        <f t="shared" si="89"/>
        <v>ไม่มีข้อมูล</v>
      </c>
      <c r="K951" s="20" t="str">
        <f t="shared" si="86"/>
        <v>ไม่มีข้อมูล</v>
      </c>
      <c r="L951" s="20" t="str">
        <f t="shared" si="87"/>
        <v>ไม่มีข้อมูล</v>
      </c>
      <c r="M951" s="10" t="str">
        <f t="shared" ca="1" si="88"/>
        <v>ไม่มีข้อมูล</v>
      </c>
    </row>
    <row r="952" spans="1:13" ht="21" x14ac:dyDescent="0.2">
      <c r="A952" s="29"/>
      <c r="C952" s="12"/>
      <c r="D952" s="23"/>
      <c r="E952" s="14" t="str">
        <f t="shared" ca="1" si="84"/>
        <v>ไม่มีข้อมูล</v>
      </c>
      <c r="F952" s="24"/>
      <c r="G952" s="22"/>
      <c r="H952" s="17"/>
      <c r="I952" s="18" t="str">
        <f t="shared" si="85"/>
        <v>ไม่มีข้อมูล</v>
      </c>
      <c r="J952" s="19" t="str">
        <f t="shared" si="89"/>
        <v>ไม่มีข้อมูล</v>
      </c>
      <c r="K952" s="20" t="str">
        <f t="shared" si="86"/>
        <v>ไม่มีข้อมูล</v>
      </c>
      <c r="L952" s="20" t="str">
        <f t="shared" si="87"/>
        <v>ไม่มีข้อมูล</v>
      </c>
      <c r="M952" s="10" t="str">
        <f t="shared" ca="1" si="88"/>
        <v>ไม่มีข้อมูล</v>
      </c>
    </row>
    <row r="953" spans="1:13" ht="21" x14ac:dyDescent="0.2">
      <c r="A953" s="29"/>
      <c r="C953" s="12"/>
      <c r="D953" s="23"/>
      <c r="E953" s="14" t="str">
        <f t="shared" ca="1" si="84"/>
        <v>ไม่มีข้อมูล</v>
      </c>
      <c r="F953" s="15"/>
      <c r="G953" s="22"/>
      <c r="H953" s="17"/>
      <c r="I953" s="18" t="str">
        <f t="shared" si="85"/>
        <v>ไม่มีข้อมูล</v>
      </c>
      <c r="J953" s="19" t="str">
        <f t="shared" si="89"/>
        <v>ไม่มีข้อมูล</v>
      </c>
      <c r="K953" s="20" t="str">
        <f t="shared" si="86"/>
        <v>ไม่มีข้อมูล</v>
      </c>
      <c r="L953" s="20" t="str">
        <f t="shared" si="87"/>
        <v>ไม่มีข้อมูล</v>
      </c>
      <c r="M953" s="10" t="str">
        <f t="shared" ca="1" si="88"/>
        <v>ไม่มีข้อมูล</v>
      </c>
    </row>
    <row r="954" spans="1:13" ht="21" x14ac:dyDescent="0.2">
      <c r="A954" s="29"/>
      <c r="C954" s="12"/>
      <c r="D954" s="23"/>
      <c r="E954" s="14" t="str">
        <f t="shared" ca="1" si="84"/>
        <v>ไม่มีข้อมูล</v>
      </c>
      <c r="F954" s="15"/>
      <c r="G954" s="22"/>
      <c r="H954" s="17"/>
      <c r="I954" s="18" t="str">
        <f t="shared" si="85"/>
        <v>ไม่มีข้อมูล</v>
      </c>
      <c r="J954" s="19" t="str">
        <f t="shared" si="89"/>
        <v>ไม่มีข้อมูล</v>
      </c>
      <c r="K954" s="20" t="str">
        <f t="shared" si="86"/>
        <v>ไม่มีข้อมูล</v>
      </c>
      <c r="L954" s="20" t="str">
        <f t="shared" si="87"/>
        <v>ไม่มีข้อมูล</v>
      </c>
      <c r="M954" s="10" t="str">
        <f t="shared" ca="1" si="88"/>
        <v>ไม่มีข้อมูล</v>
      </c>
    </row>
    <row r="955" spans="1:13" ht="21" x14ac:dyDescent="0.2">
      <c r="A955" s="29"/>
      <c r="C955" s="12"/>
      <c r="D955" s="23"/>
      <c r="E955" s="14" t="str">
        <f t="shared" ca="1" si="84"/>
        <v>ไม่มีข้อมูล</v>
      </c>
      <c r="F955" s="24"/>
      <c r="G955" s="22"/>
      <c r="H955" s="17"/>
      <c r="I955" s="18" t="str">
        <f t="shared" si="85"/>
        <v>ไม่มีข้อมูล</v>
      </c>
      <c r="J955" s="19" t="str">
        <f t="shared" si="89"/>
        <v>ไม่มีข้อมูล</v>
      </c>
      <c r="K955" s="20" t="str">
        <f t="shared" si="86"/>
        <v>ไม่มีข้อมูล</v>
      </c>
      <c r="L955" s="20" t="str">
        <f t="shared" si="87"/>
        <v>ไม่มีข้อมูล</v>
      </c>
      <c r="M955" s="10" t="str">
        <f t="shared" ca="1" si="88"/>
        <v>ไม่มีข้อมูล</v>
      </c>
    </row>
    <row r="956" spans="1:13" ht="21" x14ac:dyDescent="0.2">
      <c r="A956" s="29"/>
      <c r="C956" s="12"/>
      <c r="D956" s="23"/>
      <c r="E956" s="14" t="str">
        <f t="shared" ca="1" si="84"/>
        <v>ไม่มีข้อมูล</v>
      </c>
      <c r="F956" s="15"/>
      <c r="G956" s="16"/>
      <c r="H956" s="17"/>
      <c r="I956" s="18" t="str">
        <f t="shared" si="85"/>
        <v>ไม่มีข้อมูล</v>
      </c>
      <c r="J956" s="19" t="str">
        <f t="shared" si="89"/>
        <v>ไม่มีข้อมูล</v>
      </c>
      <c r="K956" s="20" t="str">
        <f t="shared" si="86"/>
        <v>ไม่มีข้อมูล</v>
      </c>
      <c r="L956" s="20" t="str">
        <f t="shared" si="87"/>
        <v>ไม่มีข้อมูล</v>
      </c>
      <c r="M956" s="10" t="str">
        <f t="shared" ca="1" si="88"/>
        <v>ไม่มีข้อมูล</v>
      </c>
    </row>
    <row r="957" spans="1:13" ht="21" x14ac:dyDescent="0.2">
      <c r="A957" s="29"/>
      <c r="C957" s="12"/>
      <c r="D957" s="23"/>
      <c r="E957" s="14" t="str">
        <f t="shared" ca="1" si="84"/>
        <v>ไม่มีข้อมูล</v>
      </c>
      <c r="F957" s="15"/>
      <c r="G957" s="22"/>
      <c r="H957" s="17"/>
      <c r="I957" s="18" t="str">
        <f t="shared" si="85"/>
        <v>ไม่มีข้อมูล</v>
      </c>
      <c r="J957" s="19" t="str">
        <f t="shared" si="89"/>
        <v>ไม่มีข้อมูล</v>
      </c>
      <c r="K957" s="20" t="str">
        <f t="shared" si="86"/>
        <v>ไม่มีข้อมูล</v>
      </c>
      <c r="L957" s="20" t="str">
        <f t="shared" si="87"/>
        <v>ไม่มีข้อมูล</v>
      </c>
      <c r="M957" s="10" t="str">
        <f t="shared" ca="1" si="88"/>
        <v>ไม่มีข้อมูล</v>
      </c>
    </row>
    <row r="958" spans="1:13" ht="21" x14ac:dyDescent="0.2">
      <c r="A958" s="29"/>
      <c r="C958" s="12"/>
      <c r="D958" s="23"/>
      <c r="E958" s="14" t="str">
        <f t="shared" ca="1" si="84"/>
        <v>ไม่มีข้อมูล</v>
      </c>
      <c r="F958" s="15"/>
      <c r="G958" s="16"/>
      <c r="H958" s="17"/>
      <c r="I958" s="18" t="str">
        <f t="shared" si="85"/>
        <v>ไม่มีข้อมูล</v>
      </c>
      <c r="J958" s="19" t="str">
        <f t="shared" si="89"/>
        <v>ไม่มีข้อมูล</v>
      </c>
      <c r="K958" s="20" t="str">
        <f t="shared" si="86"/>
        <v>ไม่มีข้อมูล</v>
      </c>
      <c r="L958" s="20" t="str">
        <f t="shared" si="87"/>
        <v>ไม่มีข้อมูล</v>
      </c>
      <c r="M958" s="10" t="str">
        <f t="shared" ca="1" si="88"/>
        <v>ไม่มีข้อมูล</v>
      </c>
    </row>
    <row r="959" spans="1:13" ht="21" x14ac:dyDescent="0.2">
      <c r="A959" s="29"/>
      <c r="C959" s="12"/>
      <c r="D959" s="23"/>
      <c r="E959" s="14" t="str">
        <f t="shared" ca="1" si="84"/>
        <v>ไม่มีข้อมูล</v>
      </c>
      <c r="F959" s="24"/>
      <c r="G959" s="22"/>
      <c r="H959" s="17"/>
      <c r="I959" s="18" t="str">
        <f t="shared" si="85"/>
        <v>ไม่มีข้อมูล</v>
      </c>
      <c r="J959" s="19" t="str">
        <f t="shared" si="89"/>
        <v>ไม่มีข้อมูล</v>
      </c>
      <c r="K959" s="20" t="str">
        <f t="shared" si="86"/>
        <v>ไม่มีข้อมูล</v>
      </c>
      <c r="L959" s="20" t="str">
        <f t="shared" si="87"/>
        <v>ไม่มีข้อมูล</v>
      </c>
      <c r="M959" s="10" t="str">
        <f t="shared" ca="1" si="88"/>
        <v>ไม่มีข้อมูล</v>
      </c>
    </row>
    <row r="960" spans="1:13" ht="21" x14ac:dyDescent="0.2">
      <c r="A960" s="29"/>
      <c r="C960" s="12"/>
      <c r="D960" s="23"/>
      <c r="E960" s="14" t="str">
        <f t="shared" ca="1" si="84"/>
        <v>ไม่มีข้อมูล</v>
      </c>
      <c r="F960" s="15"/>
      <c r="G960" s="16"/>
      <c r="H960" s="17"/>
      <c r="I960" s="18" t="str">
        <f t="shared" si="85"/>
        <v>ไม่มีข้อมูล</v>
      </c>
      <c r="J960" s="19" t="str">
        <f t="shared" si="89"/>
        <v>ไม่มีข้อมูล</v>
      </c>
      <c r="K960" s="20" t="str">
        <f t="shared" si="86"/>
        <v>ไม่มีข้อมูล</v>
      </c>
      <c r="L960" s="20" t="str">
        <f t="shared" si="87"/>
        <v>ไม่มีข้อมูล</v>
      </c>
      <c r="M960" s="10" t="str">
        <f t="shared" ca="1" si="88"/>
        <v>ไม่มีข้อมูล</v>
      </c>
    </row>
    <row r="961" spans="1:13" ht="21" x14ac:dyDescent="0.2">
      <c r="A961" s="29"/>
      <c r="C961" s="12"/>
      <c r="D961" s="23"/>
      <c r="E961" s="14" t="str">
        <f t="shared" ca="1" si="84"/>
        <v>ไม่มีข้อมูล</v>
      </c>
      <c r="F961" s="15"/>
      <c r="G961" s="22"/>
      <c r="H961" s="17"/>
      <c r="I961" s="18" t="str">
        <f t="shared" si="85"/>
        <v>ไม่มีข้อมูล</v>
      </c>
      <c r="J961" s="19" t="str">
        <f t="shared" si="89"/>
        <v>ไม่มีข้อมูล</v>
      </c>
      <c r="K961" s="20" t="str">
        <f t="shared" si="86"/>
        <v>ไม่มีข้อมูล</v>
      </c>
      <c r="L961" s="20" t="str">
        <f t="shared" si="87"/>
        <v>ไม่มีข้อมูล</v>
      </c>
      <c r="M961" s="10" t="str">
        <f t="shared" ca="1" si="88"/>
        <v>ไม่มีข้อมูล</v>
      </c>
    </row>
    <row r="962" spans="1:13" ht="21" x14ac:dyDescent="0.2">
      <c r="A962" s="29"/>
      <c r="C962" s="12"/>
      <c r="D962" s="23"/>
      <c r="E962" s="14" t="str">
        <f t="shared" ref="E962:E1025" ca="1" si="90">IF(D962="","ไม่มีข้อมูล",YEAR(TODAY())+543-D962)</f>
        <v>ไม่มีข้อมูล</v>
      </c>
      <c r="F962" s="15"/>
      <c r="G962" s="22"/>
      <c r="H962" s="17"/>
      <c r="I962" s="18" t="str">
        <f t="shared" ref="I962:I1025" si="91">IF(OR(F962="",$G962=""), "ไม่มีข้อมูล", F962/($G962*$G962)*10000)</f>
        <v>ไม่มีข้อมูล</v>
      </c>
      <c r="J962" s="19" t="str">
        <f t="shared" si="89"/>
        <v>ไม่มีข้อมูล</v>
      </c>
      <c r="K962" s="20" t="str">
        <f t="shared" ref="K962:K1025" si="92">IF(OR($G962="",H962=""),"ไม่มีข้อมูล",IF($G962/2&lt;H962,"ลงพุง","ไม่ลงพุง"))</f>
        <v>ไม่มีข้อมูล</v>
      </c>
      <c r="L962" s="20" t="str">
        <f t="shared" ref="L962:L1025" si="93">IF(OR(J962="ไม่มีข้อมูล",K962="ไม่มีข้อมูล"),"ไม่มีข้อมูล",IF(AND(J962="ปกติ",K962="ไม่ลงพุง"),"ปกติ",IF(AND(J962="ปกติ",K962="ลงพุง"),"เสี่ยง",IF(AND(J962="น้ำหนักเกิน",K962="ไม่ลงพุง"),"เสี่ยง",IF(AND(J962="น้ำหนักเกิน",K962="ลงพุง"),"เสี่ยงสูง",IF(AND(J962="อ้วน",K962="ไม่ลงพุง"),"เสี่ยง",IF(AND(J962="อ้วน",K962="ลงพุง"),"เสี่ยงสูง",IF(AND(J962="ผอม",K962="ไม่ลงพุง"),"เสี่ยง",IF(AND(J962="ผอม",K962="ลงพุง"),"เสี่ยงสูง",0)))))))))</f>
        <v>ไม่มีข้อมูล</v>
      </c>
      <c r="M962" s="10" t="str">
        <f t="shared" ref="M962:M1025" ca="1" si="94">IF(E962="ไม่มีข้อมูล","ไม่มีข้อมูล",IF(E962&lt;20,"&lt;20",IF(E962&lt;26,"20-25",IF(E962&lt;31,"26-30",IF(E962&lt;36,"31-35",IF(E962&lt;41,"36-40",IF(E962&lt;46,"41-45",IF(E962&lt;51,"46-50",IF(E962&lt;56,"51-55",IF(E962&lt;61,"56-60","60+"))))))))))</f>
        <v>ไม่มีข้อมูล</v>
      </c>
    </row>
    <row r="963" spans="1:13" ht="21" x14ac:dyDescent="0.2">
      <c r="A963" s="29"/>
      <c r="C963" s="12"/>
      <c r="D963" s="23"/>
      <c r="E963" s="14" t="str">
        <f t="shared" ca="1" si="90"/>
        <v>ไม่มีข้อมูล</v>
      </c>
      <c r="F963" s="15"/>
      <c r="G963" s="16"/>
      <c r="H963" s="17"/>
      <c r="I963" s="18" t="str">
        <f t="shared" si="91"/>
        <v>ไม่มีข้อมูล</v>
      </c>
      <c r="J963" s="19" t="str">
        <f t="shared" ref="J963:J1026" si="95">IF(I963="ไม่มีข้อมูล", "ไม่มีข้อมูล", IF(I963&lt;18.5, "ผอม", IF(AND(18.5&lt;=I963, I963&lt;=22.9), "ปกติ", IF(AND(22.9&lt;I963, I963&lt;25), "น้ำหนักเกิน", "อ้วน"))))</f>
        <v>ไม่มีข้อมูล</v>
      </c>
      <c r="K963" s="20" t="str">
        <f t="shared" si="92"/>
        <v>ไม่มีข้อมูล</v>
      </c>
      <c r="L963" s="20" t="str">
        <f t="shared" si="93"/>
        <v>ไม่มีข้อมูล</v>
      </c>
      <c r="M963" s="10" t="str">
        <f t="shared" ca="1" si="94"/>
        <v>ไม่มีข้อมูล</v>
      </c>
    </row>
    <row r="964" spans="1:13" ht="21" x14ac:dyDescent="0.2">
      <c r="A964" s="29"/>
      <c r="C964" s="12"/>
      <c r="D964" s="23"/>
      <c r="E964" s="14" t="str">
        <f t="shared" ca="1" si="90"/>
        <v>ไม่มีข้อมูล</v>
      </c>
      <c r="F964" s="15"/>
      <c r="G964" s="22"/>
      <c r="H964" s="17"/>
      <c r="I964" s="18" t="str">
        <f t="shared" si="91"/>
        <v>ไม่มีข้อมูล</v>
      </c>
      <c r="J964" s="19" t="str">
        <f t="shared" si="95"/>
        <v>ไม่มีข้อมูล</v>
      </c>
      <c r="K964" s="20" t="str">
        <f t="shared" si="92"/>
        <v>ไม่มีข้อมูล</v>
      </c>
      <c r="L964" s="20" t="str">
        <f t="shared" si="93"/>
        <v>ไม่มีข้อมูล</v>
      </c>
      <c r="M964" s="10" t="str">
        <f t="shared" ca="1" si="94"/>
        <v>ไม่มีข้อมูล</v>
      </c>
    </row>
    <row r="965" spans="1:13" ht="21" x14ac:dyDescent="0.2">
      <c r="A965" s="29"/>
      <c r="C965" s="12"/>
      <c r="D965" s="23"/>
      <c r="E965" s="14" t="str">
        <f t="shared" ca="1" si="90"/>
        <v>ไม่มีข้อมูล</v>
      </c>
      <c r="F965" s="15"/>
      <c r="G965" s="22"/>
      <c r="H965" s="17"/>
      <c r="I965" s="18" t="str">
        <f t="shared" si="91"/>
        <v>ไม่มีข้อมูล</v>
      </c>
      <c r="J965" s="19" t="str">
        <f t="shared" si="95"/>
        <v>ไม่มีข้อมูล</v>
      </c>
      <c r="K965" s="20" t="str">
        <f t="shared" si="92"/>
        <v>ไม่มีข้อมูล</v>
      </c>
      <c r="L965" s="20" t="str">
        <f t="shared" si="93"/>
        <v>ไม่มีข้อมูล</v>
      </c>
      <c r="M965" s="10" t="str">
        <f t="shared" ca="1" si="94"/>
        <v>ไม่มีข้อมูล</v>
      </c>
    </row>
    <row r="966" spans="1:13" ht="21" x14ac:dyDescent="0.2">
      <c r="A966" s="29"/>
      <c r="C966" s="12"/>
      <c r="D966" s="23"/>
      <c r="E966" s="14" t="str">
        <f t="shared" ca="1" si="90"/>
        <v>ไม่มีข้อมูล</v>
      </c>
      <c r="F966" s="24"/>
      <c r="G966" s="22"/>
      <c r="H966" s="17"/>
      <c r="I966" s="18" t="str">
        <f t="shared" si="91"/>
        <v>ไม่มีข้อมูล</v>
      </c>
      <c r="J966" s="19" t="str">
        <f t="shared" si="95"/>
        <v>ไม่มีข้อมูล</v>
      </c>
      <c r="K966" s="20" t="str">
        <f t="shared" si="92"/>
        <v>ไม่มีข้อมูล</v>
      </c>
      <c r="L966" s="20" t="str">
        <f t="shared" si="93"/>
        <v>ไม่มีข้อมูล</v>
      </c>
      <c r="M966" s="10" t="str">
        <f t="shared" ca="1" si="94"/>
        <v>ไม่มีข้อมูล</v>
      </c>
    </row>
    <row r="967" spans="1:13" ht="21" x14ac:dyDescent="0.2">
      <c r="A967" s="29"/>
      <c r="C967" s="12"/>
      <c r="D967" s="23"/>
      <c r="E967" s="14" t="str">
        <f t="shared" ca="1" si="90"/>
        <v>ไม่มีข้อมูล</v>
      </c>
      <c r="F967" s="15"/>
      <c r="G967" s="16"/>
      <c r="H967" s="17"/>
      <c r="I967" s="18" t="str">
        <f t="shared" si="91"/>
        <v>ไม่มีข้อมูล</v>
      </c>
      <c r="J967" s="19" t="str">
        <f t="shared" si="95"/>
        <v>ไม่มีข้อมูล</v>
      </c>
      <c r="K967" s="20" t="str">
        <f t="shared" si="92"/>
        <v>ไม่มีข้อมูล</v>
      </c>
      <c r="L967" s="20" t="str">
        <f t="shared" si="93"/>
        <v>ไม่มีข้อมูล</v>
      </c>
      <c r="M967" s="10" t="str">
        <f t="shared" ca="1" si="94"/>
        <v>ไม่มีข้อมูล</v>
      </c>
    </row>
    <row r="968" spans="1:13" ht="21" x14ac:dyDescent="0.2">
      <c r="A968" s="29"/>
      <c r="C968" s="12"/>
      <c r="D968" s="13"/>
      <c r="E968" s="14" t="str">
        <f t="shared" ca="1" si="90"/>
        <v>ไม่มีข้อมูล</v>
      </c>
      <c r="F968" s="15"/>
      <c r="G968" s="22"/>
      <c r="H968" s="17"/>
      <c r="I968" s="18" t="str">
        <f t="shared" si="91"/>
        <v>ไม่มีข้อมูล</v>
      </c>
      <c r="J968" s="19" t="str">
        <f t="shared" si="95"/>
        <v>ไม่มีข้อมูล</v>
      </c>
      <c r="K968" s="20" t="str">
        <f t="shared" si="92"/>
        <v>ไม่มีข้อมูล</v>
      </c>
      <c r="L968" s="20" t="str">
        <f t="shared" si="93"/>
        <v>ไม่มีข้อมูล</v>
      </c>
      <c r="M968" s="10" t="str">
        <f t="shared" ca="1" si="94"/>
        <v>ไม่มีข้อมูล</v>
      </c>
    </row>
    <row r="969" spans="1:13" ht="21" x14ac:dyDescent="0.2">
      <c r="A969" s="29"/>
      <c r="C969" s="12"/>
      <c r="D969" s="13"/>
      <c r="E969" s="14" t="str">
        <f t="shared" ca="1" si="90"/>
        <v>ไม่มีข้อมูล</v>
      </c>
      <c r="F969" s="15"/>
      <c r="G969" s="22"/>
      <c r="H969" s="17"/>
      <c r="I969" s="18" t="str">
        <f t="shared" si="91"/>
        <v>ไม่มีข้อมูล</v>
      </c>
      <c r="J969" s="19" t="str">
        <f t="shared" si="95"/>
        <v>ไม่มีข้อมูล</v>
      </c>
      <c r="K969" s="20" t="str">
        <f t="shared" si="92"/>
        <v>ไม่มีข้อมูล</v>
      </c>
      <c r="L969" s="20" t="str">
        <f t="shared" si="93"/>
        <v>ไม่มีข้อมูล</v>
      </c>
      <c r="M969" s="10" t="str">
        <f t="shared" ca="1" si="94"/>
        <v>ไม่มีข้อมูล</v>
      </c>
    </row>
    <row r="970" spans="1:13" ht="21" x14ac:dyDescent="0.2">
      <c r="A970" s="29"/>
      <c r="C970" s="12"/>
      <c r="D970" s="13"/>
      <c r="E970" s="14" t="str">
        <f t="shared" ca="1" si="90"/>
        <v>ไม่มีข้อมูล</v>
      </c>
      <c r="F970" s="15"/>
      <c r="G970" s="22"/>
      <c r="H970" s="17"/>
      <c r="I970" s="18" t="str">
        <f t="shared" si="91"/>
        <v>ไม่มีข้อมูล</v>
      </c>
      <c r="J970" s="19" t="str">
        <f t="shared" si="95"/>
        <v>ไม่มีข้อมูล</v>
      </c>
      <c r="K970" s="20" t="str">
        <f t="shared" si="92"/>
        <v>ไม่มีข้อมูล</v>
      </c>
      <c r="L970" s="20" t="str">
        <f t="shared" si="93"/>
        <v>ไม่มีข้อมูล</v>
      </c>
      <c r="M970" s="10" t="str">
        <f t="shared" ca="1" si="94"/>
        <v>ไม่มีข้อมูล</v>
      </c>
    </row>
    <row r="971" spans="1:13" ht="21" x14ac:dyDescent="0.2">
      <c r="A971" s="29"/>
      <c r="C971" s="12"/>
      <c r="D971" s="13"/>
      <c r="E971" s="14" t="str">
        <f t="shared" ca="1" si="90"/>
        <v>ไม่มีข้อมูล</v>
      </c>
      <c r="F971" s="15"/>
      <c r="G971" s="22"/>
      <c r="H971" s="17"/>
      <c r="I971" s="18" t="str">
        <f t="shared" si="91"/>
        <v>ไม่มีข้อมูล</v>
      </c>
      <c r="J971" s="19" t="str">
        <f t="shared" si="95"/>
        <v>ไม่มีข้อมูล</v>
      </c>
      <c r="K971" s="20" t="str">
        <f t="shared" si="92"/>
        <v>ไม่มีข้อมูล</v>
      </c>
      <c r="L971" s="20" t="str">
        <f t="shared" si="93"/>
        <v>ไม่มีข้อมูล</v>
      </c>
      <c r="M971" s="10" t="str">
        <f t="shared" ca="1" si="94"/>
        <v>ไม่มีข้อมูล</v>
      </c>
    </row>
    <row r="972" spans="1:13" ht="21" x14ac:dyDescent="0.2">
      <c r="A972" s="29"/>
      <c r="C972" s="12"/>
      <c r="D972" s="13"/>
      <c r="E972" s="14" t="str">
        <f t="shared" ca="1" si="90"/>
        <v>ไม่มีข้อมูล</v>
      </c>
      <c r="F972" s="15"/>
      <c r="G972" s="22"/>
      <c r="H972" s="17"/>
      <c r="I972" s="18" t="str">
        <f t="shared" si="91"/>
        <v>ไม่มีข้อมูล</v>
      </c>
      <c r="J972" s="19" t="str">
        <f t="shared" si="95"/>
        <v>ไม่มีข้อมูล</v>
      </c>
      <c r="K972" s="20" t="str">
        <f t="shared" si="92"/>
        <v>ไม่มีข้อมูล</v>
      </c>
      <c r="L972" s="20" t="str">
        <f t="shared" si="93"/>
        <v>ไม่มีข้อมูล</v>
      </c>
      <c r="M972" s="10" t="str">
        <f t="shared" ca="1" si="94"/>
        <v>ไม่มีข้อมูล</v>
      </c>
    </row>
    <row r="973" spans="1:13" ht="21" x14ac:dyDescent="0.2">
      <c r="A973" s="29"/>
      <c r="C973" s="12"/>
      <c r="D973" s="13"/>
      <c r="E973" s="14" t="str">
        <f t="shared" ca="1" si="90"/>
        <v>ไม่มีข้อมูล</v>
      </c>
      <c r="F973" s="24"/>
      <c r="G973" s="22"/>
      <c r="H973" s="17"/>
      <c r="I973" s="18" t="str">
        <f t="shared" si="91"/>
        <v>ไม่มีข้อมูล</v>
      </c>
      <c r="J973" s="19" t="str">
        <f t="shared" si="95"/>
        <v>ไม่มีข้อมูล</v>
      </c>
      <c r="K973" s="20" t="str">
        <f t="shared" si="92"/>
        <v>ไม่มีข้อมูล</v>
      </c>
      <c r="L973" s="20" t="str">
        <f t="shared" si="93"/>
        <v>ไม่มีข้อมูล</v>
      </c>
      <c r="M973" s="10" t="str">
        <f t="shared" ca="1" si="94"/>
        <v>ไม่มีข้อมูล</v>
      </c>
    </row>
    <row r="974" spans="1:13" ht="21" x14ac:dyDescent="0.2">
      <c r="A974" s="29"/>
      <c r="C974" s="12"/>
      <c r="D974" s="13"/>
      <c r="E974" s="14" t="str">
        <f t="shared" ca="1" si="90"/>
        <v>ไม่มีข้อมูล</v>
      </c>
      <c r="F974" s="15"/>
      <c r="G974" s="22"/>
      <c r="H974" s="17"/>
      <c r="I974" s="18" t="str">
        <f t="shared" si="91"/>
        <v>ไม่มีข้อมูล</v>
      </c>
      <c r="J974" s="19" t="str">
        <f t="shared" si="95"/>
        <v>ไม่มีข้อมูล</v>
      </c>
      <c r="K974" s="20" t="str">
        <f t="shared" si="92"/>
        <v>ไม่มีข้อมูล</v>
      </c>
      <c r="L974" s="20" t="str">
        <f t="shared" si="93"/>
        <v>ไม่มีข้อมูล</v>
      </c>
      <c r="M974" s="10" t="str">
        <f t="shared" ca="1" si="94"/>
        <v>ไม่มีข้อมูล</v>
      </c>
    </row>
    <row r="975" spans="1:13" ht="21" x14ac:dyDescent="0.2">
      <c r="A975" s="29"/>
      <c r="C975" s="12"/>
      <c r="D975" s="13"/>
      <c r="E975" s="14" t="str">
        <f t="shared" ca="1" si="90"/>
        <v>ไม่มีข้อมูล</v>
      </c>
      <c r="F975" s="15"/>
      <c r="G975" s="22"/>
      <c r="H975" s="17"/>
      <c r="I975" s="18" t="str">
        <f t="shared" si="91"/>
        <v>ไม่มีข้อมูล</v>
      </c>
      <c r="J975" s="19" t="str">
        <f t="shared" si="95"/>
        <v>ไม่มีข้อมูล</v>
      </c>
      <c r="K975" s="20" t="str">
        <f t="shared" si="92"/>
        <v>ไม่มีข้อมูล</v>
      </c>
      <c r="L975" s="20" t="str">
        <f t="shared" si="93"/>
        <v>ไม่มีข้อมูล</v>
      </c>
      <c r="M975" s="10" t="str">
        <f t="shared" ca="1" si="94"/>
        <v>ไม่มีข้อมูล</v>
      </c>
    </row>
    <row r="976" spans="1:13" ht="21" x14ac:dyDescent="0.2">
      <c r="A976" s="29"/>
      <c r="C976" s="12"/>
      <c r="D976" s="13"/>
      <c r="E976" s="14" t="str">
        <f t="shared" ca="1" si="90"/>
        <v>ไม่มีข้อมูล</v>
      </c>
      <c r="F976" s="15"/>
      <c r="G976" s="22"/>
      <c r="H976" s="17"/>
      <c r="I976" s="18" t="str">
        <f t="shared" si="91"/>
        <v>ไม่มีข้อมูล</v>
      </c>
      <c r="J976" s="19" t="str">
        <f t="shared" si="95"/>
        <v>ไม่มีข้อมูล</v>
      </c>
      <c r="K976" s="20" t="str">
        <f t="shared" si="92"/>
        <v>ไม่มีข้อมูล</v>
      </c>
      <c r="L976" s="20" t="str">
        <f t="shared" si="93"/>
        <v>ไม่มีข้อมูล</v>
      </c>
      <c r="M976" s="10" t="str">
        <f t="shared" ca="1" si="94"/>
        <v>ไม่มีข้อมูล</v>
      </c>
    </row>
    <row r="977" spans="1:13" ht="21" x14ac:dyDescent="0.2">
      <c r="A977" s="29"/>
      <c r="C977" s="12"/>
      <c r="D977" s="13"/>
      <c r="E977" s="14" t="str">
        <f t="shared" ca="1" si="90"/>
        <v>ไม่มีข้อมูล</v>
      </c>
      <c r="F977" s="15"/>
      <c r="G977" s="22"/>
      <c r="H977" s="17"/>
      <c r="I977" s="18" t="str">
        <f t="shared" si="91"/>
        <v>ไม่มีข้อมูล</v>
      </c>
      <c r="J977" s="19" t="str">
        <f t="shared" si="95"/>
        <v>ไม่มีข้อมูล</v>
      </c>
      <c r="K977" s="20" t="str">
        <f t="shared" si="92"/>
        <v>ไม่มีข้อมูล</v>
      </c>
      <c r="L977" s="20" t="str">
        <f t="shared" si="93"/>
        <v>ไม่มีข้อมูล</v>
      </c>
      <c r="M977" s="10" t="str">
        <f t="shared" ca="1" si="94"/>
        <v>ไม่มีข้อมูล</v>
      </c>
    </row>
    <row r="978" spans="1:13" ht="21" x14ac:dyDescent="0.2">
      <c r="A978" s="29"/>
      <c r="C978" s="12"/>
      <c r="D978" s="13"/>
      <c r="E978" s="14" t="str">
        <f t="shared" ca="1" si="90"/>
        <v>ไม่มีข้อมูล</v>
      </c>
      <c r="F978" s="15"/>
      <c r="G978" s="22"/>
      <c r="H978" s="17"/>
      <c r="I978" s="18" t="str">
        <f t="shared" si="91"/>
        <v>ไม่มีข้อมูล</v>
      </c>
      <c r="J978" s="19" t="str">
        <f t="shared" si="95"/>
        <v>ไม่มีข้อมูล</v>
      </c>
      <c r="K978" s="20" t="str">
        <f t="shared" si="92"/>
        <v>ไม่มีข้อมูล</v>
      </c>
      <c r="L978" s="20" t="str">
        <f t="shared" si="93"/>
        <v>ไม่มีข้อมูล</v>
      </c>
      <c r="M978" s="10" t="str">
        <f t="shared" ca="1" si="94"/>
        <v>ไม่มีข้อมูล</v>
      </c>
    </row>
    <row r="979" spans="1:13" ht="21" x14ac:dyDescent="0.2">
      <c r="A979" s="29"/>
      <c r="C979" s="12"/>
      <c r="D979" s="13"/>
      <c r="E979" s="14" t="str">
        <f t="shared" ca="1" si="90"/>
        <v>ไม่มีข้อมูล</v>
      </c>
      <c r="F979" s="15"/>
      <c r="G979" s="22"/>
      <c r="H979" s="17"/>
      <c r="I979" s="18" t="str">
        <f t="shared" si="91"/>
        <v>ไม่มีข้อมูล</v>
      </c>
      <c r="J979" s="19" t="str">
        <f t="shared" si="95"/>
        <v>ไม่มีข้อมูล</v>
      </c>
      <c r="K979" s="20" t="str">
        <f t="shared" si="92"/>
        <v>ไม่มีข้อมูล</v>
      </c>
      <c r="L979" s="20" t="str">
        <f t="shared" si="93"/>
        <v>ไม่มีข้อมูล</v>
      </c>
      <c r="M979" s="10" t="str">
        <f t="shared" ca="1" si="94"/>
        <v>ไม่มีข้อมูล</v>
      </c>
    </row>
    <row r="980" spans="1:13" ht="21" x14ac:dyDescent="0.2">
      <c r="A980" s="29"/>
      <c r="C980" s="12"/>
      <c r="D980" s="13"/>
      <c r="E980" s="14" t="str">
        <f t="shared" ca="1" si="90"/>
        <v>ไม่มีข้อมูล</v>
      </c>
      <c r="F980" s="15"/>
      <c r="G980" s="16"/>
      <c r="H980" s="17"/>
      <c r="I980" s="18" t="str">
        <f t="shared" si="91"/>
        <v>ไม่มีข้อมูล</v>
      </c>
      <c r="J980" s="19" t="str">
        <f t="shared" si="95"/>
        <v>ไม่มีข้อมูล</v>
      </c>
      <c r="K980" s="20" t="str">
        <f t="shared" si="92"/>
        <v>ไม่มีข้อมูล</v>
      </c>
      <c r="L980" s="20" t="str">
        <f t="shared" si="93"/>
        <v>ไม่มีข้อมูล</v>
      </c>
      <c r="M980" s="10" t="str">
        <f t="shared" ca="1" si="94"/>
        <v>ไม่มีข้อมูล</v>
      </c>
    </row>
    <row r="981" spans="1:13" ht="21" x14ac:dyDescent="0.2">
      <c r="A981" s="29"/>
      <c r="C981" s="12"/>
      <c r="D981" s="13"/>
      <c r="E981" s="14" t="str">
        <f t="shared" ca="1" si="90"/>
        <v>ไม่มีข้อมูล</v>
      </c>
      <c r="F981" s="15"/>
      <c r="G981" s="22"/>
      <c r="H981" s="17"/>
      <c r="I981" s="18" t="str">
        <f t="shared" si="91"/>
        <v>ไม่มีข้อมูล</v>
      </c>
      <c r="J981" s="19" t="str">
        <f t="shared" si="95"/>
        <v>ไม่มีข้อมูล</v>
      </c>
      <c r="K981" s="20" t="str">
        <f t="shared" si="92"/>
        <v>ไม่มีข้อมูล</v>
      </c>
      <c r="L981" s="20" t="str">
        <f t="shared" si="93"/>
        <v>ไม่มีข้อมูล</v>
      </c>
      <c r="M981" s="10" t="str">
        <f t="shared" ca="1" si="94"/>
        <v>ไม่มีข้อมูล</v>
      </c>
    </row>
    <row r="982" spans="1:13" ht="21" x14ac:dyDescent="0.2">
      <c r="A982" s="29"/>
      <c r="C982" s="12"/>
      <c r="D982" s="13"/>
      <c r="E982" s="14" t="str">
        <f t="shared" ca="1" si="90"/>
        <v>ไม่มีข้อมูล</v>
      </c>
      <c r="F982" s="15"/>
      <c r="G982" s="22"/>
      <c r="H982" s="17"/>
      <c r="I982" s="18" t="str">
        <f t="shared" si="91"/>
        <v>ไม่มีข้อมูล</v>
      </c>
      <c r="J982" s="19" t="str">
        <f t="shared" si="95"/>
        <v>ไม่มีข้อมูล</v>
      </c>
      <c r="K982" s="20" t="str">
        <f t="shared" si="92"/>
        <v>ไม่มีข้อมูล</v>
      </c>
      <c r="L982" s="20" t="str">
        <f t="shared" si="93"/>
        <v>ไม่มีข้อมูล</v>
      </c>
      <c r="M982" s="10" t="str">
        <f t="shared" ca="1" si="94"/>
        <v>ไม่มีข้อมูล</v>
      </c>
    </row>
    <row r="983" spans="1:13" ht="21" x14ac:dyDescent="0.2">
      <c r="A983" s="29"/>
      <c r="C983" s="12"/>
      <c r="D983" s="13"/>
      <c r="E983" s="14" t="str">
        <f t="shared" ca="1" si="90"/>
        <v>ไม่มีข้อมูล</v>
      </c>
      <c r="F983" s="15"/>
      <c r="G983" s="22"/>
      <c r="H983" s="17"/>
      <c r="I983" s="18" t="str">
        <f t="shared" si="91"/>
        <v>ไม่มีข้อมูล</v>
      </c>
      <c r="J983" s="19" t="str">
        <f t="shared" si="95"/>
        <v>ไม่มีข้อมูล</v>
      </c>
      <c r="K983" s="20" t="str">
        <f t="shared" si="92"/>
        <v>ไม่มีข้อมูล</v>
      </c>
      <c r="L983" s="20" t="str">
        <f t="shared" si="93"/>
        <v>ไม่มีข้อมูล</v>
      </c>
      <c r="M983" s="10" t="str">
        <f t="shared" ca="1" si="94"/>
        <v>ไม่มีข้อมูล</v>
      </c>
    </row>
    <row r="984" spans="1:13" ht="21" x14ac:dyDescent="0.2">
      <c r="A984" s="29"/>
      <c r="C984" s="12"/>
      <c r="D984" s="13"/>
      <c r="E984" s="14" t="str">
        <f t="shared" ca="1" si="90"/>
        <v>ไม่มีข้อมูล</v>
      </c>
      <c r="F984" s="15"/>
      <c r="G984" s="22"/>
      <c r="H984" s="17"/>
      <c r="I984" s="18" t="str">
        <f t="shared" si="91"/>
        <v>ไม่มีข้อมูล</v>
      </c>
      <c r="J984" s="19" t="str">
        <f t="shared" si="95"/>
        <v>ไม่มีข้อมูล</v>
      </c>
      <c r="K984" s="20" t="str">
        <f t="shared" si="92"/>
        <v>ไม่มีข้อมูล</v>
      </c>
      <c r="L984" s="20" t="str">
        <f t="shared" si="93"/>
        <v>ไม่มีข้อมูล</v>
      </c>
      <c r="M984" s="10" t="str">
        <f t="shared" ca="1" si="94"/>
        <v>ไม่มีข้อมูล</v>
      </c>
    </row>
    <row r="985" spans="1:13" ht="21" x14ac:dyDescent="0.2">
      <c r="A985" s="29"/>
      <c r="C985" s="12"/>
      <c r="D985" s="13"/>
      <c r="E985" s="14" t="str">
        <f t="shared" ca="1" si="90"/>
        <v>ไม่มีข้อมูล</v>
      </c>
      <c r="F985" s="15"/>
      <c r="G985" s="16"/>
      <c r="H985" s="17"/>
      <c r="I985" s="18" t="str">
        <f t="shared" si="91"/>
        <v>ไม่มีข้อมูล</v>
      </c>
      <c r="J985" s="19" t="str">
        <f t="shared" si="95"/>
        <v>ไม่มีข้อมูล</v>
      </c>
      <c r="K985" s="20" t="str">
        <f t="shared" si="92"/>
        <v>ไม่มีข้อมูล</v>
      </c>
      <c r="L985" s="20" t="str">
        <f t="shared" si="93"/>
        <v>ไม่มีข้อมูล</v>
      </c>
      <c r="M985" s="10" t="str">
        <f t="shared" ca="1" si="94"/>
        <v>ไม่มีข้อมูล</v>
      </c>
    </row>
    <row r="986" spans="1:13" ht="21" x14ac:dyDescent="0.2">
      <c r="A986" s="29"/>
      <c r="C986" s="12"/>
      <c r="D986" s="13"/>
      <c r="E986" s="14" t="str">
        <f t="shared" ca="1" si="90"/>
        <v>ไม่มีข้อมูล</v>
      </c>
      <c r="F986" s="15"/>
      <c r="G986" s="22"/>
      <c r="H986" s="17"/>
      <c r="I986" s="18" t="str">
        <f t="shared" si="91"/>
        <v>ไม่มีข้อมูล</v>
      </c>
      <c r="J986" s="19" t="str">
        <f t="shared" si="95"/>
        <v>ไม่มีข้อมูล</v>
      </c>
      <c r="K986" s="20" t="str">
        <f t="shared" si="92"/>
        <v>ไม่มีข้อมูล</v>
      </c>
      <c r="L986" s="20" t="str">
        <f t="shared" si="93"/>
        <v>ไม่มีข้อมูล</v>
      </c>
      <c r="M986" s="10" t="str">
        <f t="shared" ca="1" si="94"/>
        <v>ไม่มีข้อมูล</v>
      </c>
    </row>
    <row r="987" spans="1:13" ht="21" x14ac:dyDescent="0.2">
      <c r="A987" s="29"/>
      <c r="C987" s="12"/>
      <c r="D987" s="13"/>
      <c r="E987" s="14" t="str">
        <f t="shared" ca="1" si="90"/>
        <v>ไม่มีข้อมูล</v>
      </c>
      <c r="F987" s="15"/>
      <c r="G987" s="22"/>
      <c r="H987" s="17"/>
      <c r="I987" s="18" t="str">
        <f t="shared" si="91"/>
        <v>ไม่มีข้อมูล</v>
      </c>
      <c r="J987" s="19" t="str">
        <f t="shared" si="95"/>
        <v>ไม่มีข้อมูล</v>
      </c>
      <c r="K987" s="20" t="str">
        <f t="shared" si="92"/>
        <v>ไม่มีข้อมูล</v>
      </c>
      <c r="L987" s="20" t="str">
        <f t="shared" si="93"/>
        <v>ไม่มีข้อมูล</v>
      </c>
      <c r="M987" s="10" t="str">
        <f t="shared" ca="1" si="94"/>
        <v>ไม่มีข้อมูล</v>
      </c>
    </row>
    <row r="988" spans="1:13" ht="21" x14ac:dyDescent="0.2">
      <c r="A988" s="29"/>
      <c r="C988" s="12"/>
      <c r="D988" s="13"/>
      <c r="E988" s="14" t="str">
        <f t="shared" ca="1" si="90"/>
        <v>ไม่มีข้อมูล</v>
      </c>
      <c r="F988" s="15"/>
      <c r="G988" s="16"/>
      <c r="H988" s="17"/>
      <c r="I988" s="18" t="str">
        <f t="shared" si="91"/>
        <v>ไม่มีข้อมูล</v>
      </c>
      <c r="J988" s="19" t="str">
        <f t="shared" si="95"/>
        <v>ไม่มีข้อมูล</v>
      </c>
      <c r="K988" s="20" t="str">
        <f t="shared" si="92"/>
        <v>ไม่มีข้อมูล</v>
      </c>
      <c r="L988" s="20" t="str">
        <f t="shared" si="93"/>
        <v>ไม่มีข้อมูล</v>
      </c>
      <c r="M988" s="10" t="str">
        <f t="shared" ca="1" si="94"/>
        <v>ไม่มีข้อมูล</v>
      </c>
    </row>
    <row r="989" spans="1:13" ht="21" x14ac:dyDescent="0.2">
      <c r="A989" s="29"/>
      <c r="C989" s="12"/>
      <c r="D989" s="13"/>
      <c r="E989" s="14" t="str">
        <f t="shared" ca="1" si="90"/>
        <v>ไม่มีข้อมูล</v>
      </c>
      <c r="F989" s="15"/>
      <c r="G989" s="22"/>
      <c r="H989" s="17"/>
      <c r="I989" s="18" t="str">
        <f t="shared" si="91"/>
        <v>ไม่มีข้อมูล</v>
      </c>
      <c r="J989" s="19" t="str">
        <f t="shared" si="95"/>
        <v>ไม่มีข้อมูล</v>
      </c>
      <c r="K989" s="20" t="str">
        <f t="shared" si="92"/>
        <v>ไม่มีข้อมูล</v>
      </c>
      <c r="L989" s="20" t="str">
        <f t="shared" si="93"/>
        <v>ไม่มีข้อมูล</v>
      </c>
      <c r="M989" s="10" t="str">
        <f t="shared" ca="1" si="94"/>
        <v>ไม่มีข้อมูล</v>
      </c>
    </row>
    <row r="990" spans="1:13" ht="21" x14ac:dyDescent="0.2">
      <c r="A990" s="29"/>
      <c r="C990" s="12"/>
      <c r="D990" s="13"/>
      <c r="E990" s="14" t="str">
        <f t="shared" ca="1" si="90"/>
        <v>ไม่มีข้อมูล</v>
      </c>
      <c r="F990" s="15"/>
      <c r="G990" s="22"/>
      <c r="H990" s="17"/>
      <c r="I990" s="18" t="str">
        <f t="shared" si="91"/>
        <v>ไม่มีข้อมูล</v>
      </c>
      <c r="J990" s="19" t="str">
        <f t="shared" si="95"/>
        <v>ไม่มีข้อมูล</v>
      </c>
      <c r="K990" s="20" t="str">
        <f t="shared" si="92"/>
        <v>ไม่มีข้อมูล</v>
      </c>
      <c r="L990" s="20" t="str">
        <f t="shared" si="93"/>
        <v>ไม่มีข้อมูล</v>
      </c>
      <c r="M990" s="10" t="str">
        <f t="shared" ca="1" si="94"/>
        <v>ไม่มีข้อมูล</v>
      </c>
    </row>
    <row r="991" spans="1:13" ht="21" x14ac:dyDescent="0.2">
      <c r="A991" s="29"/>
      <c r="C991" s="12"/>
      <c r="D991" s="13"/>
      <c r="E991" s="14" t="str">
        <f t="shared" ca="1" si="90"/>
        <v>ไม่มีข้อมูล</v>
      </c>
      <c r="F991" s="15"/>
      <c r="G991" s="22"/>
      <c r="H991" s="17"/>
      <c r="I991" s="18" t="str">
        <f t="shared" si="91"/>
        <v>ไม่มีข้อมูล</v>
      </c>
      <c r="J991" s="19" t="str">
        <f t="shared" si="95"/>
        <v>ไม่มีข้อมูล</v>
      </c>
      <c r="K991" s="20" t="str">
        <f t="shared" si="92"/>
        <v>ไม่มีข้อมูล</v>
      </c>
      <c r="L991" s="20" t="str">
        <f t="shared" si="93"/>
        <v>ไม่มีข้อมูล</v>
      </c>
      <c r="M991" s="10" t="str">
        <f t="shared" ca="1" si="94"/>
        <v>ไม่มีข้อมูล</v>
      </c>
    </row>
    <row r="992" spans="1:13" ht="21" x14ac:dyDescent="0.2">
      <c r="A992" s="29"/>
      <c r="C992" s="12"/>
      <c r="D992" s="13"/>
      <c r="E992" s="14" t="str">
        <f t="shared" ca="1" si="90"/>
        <v>ไม่มีข้อมูล</v>
      </c>
      <c r="F992" s="15"/>
      <c r="G992" s="16"/>
      <c r="H992" s="17"/>
      <c r="I992" s="18" t="str">
        <f t="shared" si="91"/>
        <v>ไม่มีข้อมูล</v>
      </c>
      <c r="J992" s="19" t="str">
        <f t="shared" si="95"/>
        <v>ไม่มีข้อมูล</v>
      </c>
      <c r="K992" s="20" t="str">
        <f t="shared" si="92"/>
        <v>ไม่มีข้อมูล</v>
      </c>
      <c r="L992" s="20" t="str">
        <f t="shared" si="93"/>
        <v>ไม่มีข้อมูล</v>
      </c>
      <c r="M992" s="10" t="str">
        <f t="shared" ca="1" si="94"/>
        <v>ไม่มีข้อมูล</v>
      </c>
    </row>
    <row r="993" spans="1:13" ht="21" x14ac:dyDescent="0.2">
      <c r="A993" s="29"/>
      <c r="C993" s="12"/>
      <c r="D993" s="13"/>
      <c r="E993" s="14" t="str">
        <f t="shared" ca="1" si="90"/>
        <v>ไม่มีข้อมูล</v>
      </c>
      <c r="F993" s="15"/>
      <c r="G993" s="22"/>
      <c r="H993" s="17"/>
      <c r="I993" s="18" t="str">
        <f t="shared" si="91"/>
        <v>ไม่มีข้อมูล</v>
      </c>
      <c r="J993" s="19" t="str">
        <f t="shared" si="95"/>
        <v>ไม่มีข้อมูล</v>
      </c>
      <c r="K993" s="20" t="str">
        <f t="shared" si="92"/>
        <v>ไม่มีข้อมูล</v>
      </c>
      <c r="L993" s="20" t="str">
        <f t="shared" si="93"/>
        <v>ไม่มีข้อมูล</v>
      </c>
      <c r="M993" s="10" t="str">
        <f t="shared" ca="1" si="94"/>
        <v>ไม่มีข้อมูล</v>
      </c>
    </row>
    <row r="994" spans="1:13" ht="21" x14ac:dyDescent="0.2">
      <c r="A994" s="29"/>
      <c r="C994" s="12"/>
      <c r="D994" s="13"/>
      <c r="E994" s="14" t="str">
        <f t="shared" ca="1" si="90"/>
        <v>ไม่มีข้อมูล</v>
      </c>
      <c r="F994" s="15"/>
      <c r="G994" s="16"/>
      <c r="H994" s="17"/>
      <c r="I994" s="18" t="str">
        <f t="shared" si="91"/>
        <v>ไม่มีข้อมูล</v>
      </c>
      <c r="J994" s="19" t="str">
        <f t="shared" si="95"/>
        <v>ไม่มีข้อมูล</v>
      </c>
      <c r="K994" s="20" t="str">
        <f t="shared" si="92"/>
        <v>ไม่มีข้อมูล</v>
      </c>
      <c r="L994" s="20" t="str">
        <f t="shared" si="93"/>
        <v>ไม่มีข้อมูล</v>
      </c>
      <c r="M994" s="10" t="str">
        <f t="shared" ca="1" si="94"/>
        <v>ไม่มีข้อมูล</v>
      </c>
    </row>
    <row r="995" spans="1:13" ht="21" x14ac:dyDescent="0.2">
      <c r="A995" s="29"/>
      <c r="C995" s="12"/>
      <c r="D995" s="13"/>
      <c r="E995" s="14" t="str">
        <f t="shared" ca="1" si="90"/>
        <v>ไม่มีข้อมูล</v>
      </c>
      <c r="F995" s="24"/>
      <c r="G995" s="22"/>
      <c r="H995" s="17"/>
      <c r="I995" s="18" t="str">
        <f t="shared" si="91"/>
        <v>ไม่มีข้อมูล</v>
      </c>
      <c r="J995" s="19" t="str">
        <f t="shared" si="95"/>
        <v>ไม่มีข้อมูล</v>
      </c>
      <c r="K995" s="20" t="str">
        <f t="shared" si="92"/>
        <v>ไม่มีข้อมูล</v>
      </c>
      <c r="L995" s="20" t="str">
        <f t="shared" si="93"/>
        <v>ไม่มีข้อมูล</v>
      </c>
      <c r="M995" s="10" t="str">
        <f t="shared" ca="1" si="94"/>
        <v>ไม่มีข้อมูล</v>
      </c>
    </row>
    <row r="996" spans="1:13" ht="21" x14ac:dyDescent="0.2">
      <c r="A996" s="29"/>
      <c r="C996" s="12"/>
      <c r="D996" s="23"/>
      <c r="E996" s="14" t="str">
        <f t="shared" ca="1" si="90"/>
        <v>ไม่มีข้อมูล</v>
      </c>
      <c r="F996" s="24"/>
      <c r="G996" s="22"/>
      <c r="H996" s="17"/>
      <c r="I996" s="18" t="str">
        <f t="shared" si="91"/>
        <v>ไม่มีข้อมูล</v>
      </c>
      <c r="J996" s="19" t="str">
        <f t="shared" si="95"/>
        <v>ไม่มีข้อมูล</v>
      </c>
      <c r="K996" s="20" t="str">
        <f t="shared" si="92"/>
        <v>ไม่มีข้อมูล</v>
      </c>
      <c r="L996" s="20" t="str">
        <f t="shared" si="93"/>
        <v>ไม่มีข้อมูล</v>
      </c>
      <c r="M996" s="10" t="str">
        <f t="shared" ca="1" si="94"/>
        <v>ไม่มีข้อมูล</v>
      </c>
    </row>
    <row r="997" spans="1:13" ht="21" x14ac:dyDescent="0.2">
      <c r="A997" s="29"/>
      <c r="C997" s="12"/>
      <c r="D997" s="23"/>
      <c r="E997" s="14" t="str">
        <f t="shared" ca="1" si="90"/>
        <v>ไม่มีข้อมูล</v>
      </c>
      <c r="F997" s="15"/>
      <c r="G997" s="22"/>
      <c r="H997" s="17"/>
      <c r="I997" s="18" t="str">
        <f t="shared" si="91"/>
        <v>ไม่มีข้อมูล</v>
      </c>
      <c r="J997" s="19" t="str">
        <f t="shared" si="95"/>
        <v>ไม่มีข้อมูล</v>
      </c>
      <c r="K997" s="20" t="str">
        <f t="shared" si="92"/>
        <v>ไม่มีข้อมูล</v>
      </c>
      <c r="L997" s="20" t="str">
        <f t="shared" si="93"/>
        <v>ไม่มีข้อมูล</v>
      </c>
      <c r="M997" s="10" t="str">
        <f t="shared" ca="1" si="94"/>
        <v>ไม่มีข้อมูล</v>
      </c>
    </row>
    <row r="998" spans="1:13" ht="21" x14ac:dyDescent="0.2">
      <c r="A998" s="29"/>
      <c r="C998" s="12"/>
      <c r="D998" s="23"/>
      <c r="E998" s="14" t="str">
        <f t="shared" ca="1" si="90"/>
        <v>ไม่มีข้อมูล</v>
      </c>
      <c r="F998" s="15"/>
      <c r="G998" s="22"/>
      <c r="H998" s="17"/>
      <c r="I998" s="18" t="str">
        <f t="shared" si="91"/>
        <v>ไม่มีข้อมูล</v>
      </c>
      <c r="J998" s="19" t="str">
        <f t="shared" si="95"/>
        <v>ไม่มีข้อมูล</v>
      </c>
      <c r="K998" s="20" t="str">
        <f t="shared" si="92"/>
        <v>ไม่มีข้อมูล</v>
      </c>
      <c r="L998" s="20" t="str">
        <f t="shared" si="93"/>
        <v>ไม่มีข้อมูล</v>
      </c>
      <c r="M998" s="10" t="str">
        <f t="shared" ca="1" si="94"/>
        <v>ไม่มีข้อมูล</v>
      </c>
    </row>
    <row r="999" spans="1:13" ht="21" x14ac:dyDescent="0.2">
      <c r="A999" s="29"/>
      <c r="C999" s="12"/>
      <c r="D999" s="23"/>
      <c r="E999" s="14" t="str">
        <f t="shared" ca="1" si="90"/>
        <v>ไม่มีข้อมูล</v>
      </c>
      <c r="F999" s="15"/>
      <c r="G999" s="22"/>
      <c r="H999" s="17"/>
      <c r="I999" s="18" t="str">
        <f t="shared" si="91"/>
        <v>ไม่มีข้อมูล</v>
      </c>
      <c r="J999" s="19" t="str">
        <f t="shared" si="95"/>
        <v>ไม่มีข้อมูล</v>
      </c>
      <c r="K999" s="20" t="str">
        <f t="shared" si="92"/>
        <v>ไม่มีข้อมูล</v>
      </c>
      <c r="L999" s="20" t="str">
        <f t="shared" si="93"/>
        <v>ไม่มีข้อมูล</v>
      </c>
      <c r="M999" s="10" t="str">
        <f t="shared" ca="1" si="94"/>
        <v>ไม่มีข้อมูล</v>
      </c>
    </row>
    <row r="1000" spans="1:13" ht="21" x14ac:dyDescent="0.2">
      <c r="A1000" s="29"/>
      <c r="C1000" s="12"/>
      <c r="D1000" s="23"/>
      <c r="E1000" s="14" t="str">
        <f t="shared" ca="1" si="90"/>
        <v>ไม่มีข้อมูล</v>
      </c>
      <c r="F1000" s="15"/>
      <c r="G1000" s="16"/>
      <c r="H1000" s="17"/>
      <c r="I1000" s="18" t="str">
        <f t="shared" si="91"/>
        <v>ไม่มีข้อมูล</v>
      </c>
      <c r="J1000" s="19" t="str">
        <f t="shared" si="95"/>
        <v>ไม่มีข้อมูล</v>
      </c>
      <c r="K1000" s="20" t="str">
        <f t="shared" si="92"/>
        <v>ไม่มีข้อมูล</v>
      </c>
      <c r="L1000" s="20" t="str">
        <f t="shared" si="93"/>
        <v>ไม่มีข้อมูล</v>
      </c>
      <c r="M1000" s="10" t="str">
        <f t="shared" ca="1" si="94"/>
        <v>ไม่มีข้อมูล</v>
      </c>
    </row>
    <row r="1001" spans="1:13" ht="21" x14ac:dyDescent="0.2">
      <c r="A1001" s="29"/>
      <c r="C1001" s="12"/>
      <c r="D1001" s="23"/>
      <c r="E1001" s="14" t="str">
        <f t="shared" ca="1" si="90"/>
        <v>ไม่มีข้อมูล</v>
      </c>
      <c r="F1001" s="15"/>
      <c r="G1001" s="22"/>
      <c r="H1001" s="17"/>
      <c r="I1001" s="18" t="str">
        <f t="shared" si="91"/>
        <v>ไม่มีข้อมูล</v>
      </c>
      <c r="J1001" s="19" t="str">
        <f t="shared" si="95"/>
        <v>ไม่มีข้อมูล</v>
      </c>
      <c r="K1001" s="20" t="str">
        <f t="shared" si="92"/>
        <v>ไม่มีข้อมูล</v>
      </c>
      <c r="L1001" s="20" t="str">
        <f t="shared" si="93"/>
        <v>ไม่มีข้อมูล</v>
      </c>
      <c r="M1001" s="10" t="str">
        <f t="shared" ca="1" si="94"/>
        <v>ไม่มีข้อมูล</v>
      </c>
    </row>
    <row r="1002" spans="1:13" ht="21" x14ac:dyDescent="0.2">
      <c r="A1002" s="29"/>
      <c r="C1002" s="12"/>
      <c r="D1002" s="23"/>
      <c r="E1002" s="14" t="str">
        <f t="shared" ca="1" si="90"/>
        <v>ไม่มีข้อมูล</v>
      </c>
      <c r="F1002" s="24"/>
      <c r="G1002" s="22"/>
      <c r="H1002" s="17"/>
      <c r="I1002" s="18" t="str">
        <f t="shared" si="91"/>
        <v>ไม่มีข้อมูล</v>
      </c>
      <c r="J1002" s="19" t="str">
        <f t="shared" si="95"/>
        <v>ไม่มีข้อมูล</v>
      </c>
      <c r="K1002" s="20" t="str">
        <f t="shared" si="92"/>
        <v>ไม่มีข้อมูล</v>
      </c>
      <c r="L1002" s="20" t="str">
        <f t="shared" si="93"/>
        <v>ไม่มีข้อมูล</v>
      </c>
      <c r="M1002" s="10" t="str">
        <f t="shared" ca="1" si="94"/>
        <v>ไม่มีข้อมูล</v>
      </c>
    </row>
    <row r="1003" spans="1:13" ht="21" x14ac:dyDescent="0.2">
      <c r="A1003" s="29"/>
      <c r="C1003" s="12"/>
      <c r="D1003" s="23"/>
      <c r="E1003" s="14" t="str">
        <f t="shared" ca="1" si="90"/>
        <v>ไม่มีข้อมูล</v>
      </c>
      <c r="F1003" s="15"/>
      <c r="G1003" s="22"/>
      <c r="H1003" s="17"/>
      <c r="I1003" s="18" t="str">
        <f t="shared" si="91"/>
        <v>ไม่มีข้อมูล</v>
      </c>
      <c r="J1003" s="19" t="str">
        <f t="shared" si="95"/>
        <v>ไม่มีข้อมูล</v>
      </c>
      <c r="K1003" s="20" t="str">
        <f t="shared" si="92"/>
        <v>ไม่มีข้อมูล</v>
      </c>
      <c r="L1003" s="20" t="str">
        <f t="shared" si="93"/>
        <v>ไม่มีข้อมูล</v>
      </c>
      <c r="M1003" s="10" t="str">
        <f t="shared" ca="1" si="94"/>
        <v>ไม่มีข้อมูล</v>
      </c>
    </row>
    <row r="1004" spans="1:13" ht="21" x14ac:dyDescent="0.2">
      <c r="A1004" s="29"/>
      <c r="C1004" s="12"/>
      <c r="D1004" s="23"/>
      <c r="E1004" s="14" t="str">
        <f t="shared" ca="1" si="90"/>
        <v>ไม่มีข้อมูล</v>
      </c>
      <c r="F1004" s="24"/>
      <c r="G1004" s="22"/>
      <c r="H1004" s="17"/>
      <c r="I1004" s="18" t="str">
        <f t="shared" si="91"/>
        <v>ไม่มีข้อมูล</v>
      </c>
      <c r="J1004" s="19" t="str">
        <f t="shared" si="95"/>
        <v>ไม่มีข้อมูล</v>
      </c>
      <c r="K1004" s="20" t="str">
        <f t="shared" si="92"/>
        <v>ไม่มีข้อมูล</v>
      </c>
      <c r="L1004" s="20" t="str">
        <f t="shared" si="93"/>
        <v>ไม่มีข้อมูล</v>
      </c>
      <c r="M1004" s="10" t="str">
        <f t="shared" ca="1" si="94"/>
        <v>ไม่มีข้อมูล</v>
      </c>
    </row>
    <row r="1005" spans="1:13" ht="21" x14ac:dyDescent="0.2">
      <c r="A1005" s="29"/>
      <c r="C1005" s="12"/>
      <c r="D1005" s="23"/>
      <c r="E1005" s="14" t="str">
        <f t="shared" ca="1" si="90"/>
        <v>ไม่มีข้อมูล</v>
      </c>
      <c r="F1005" s="15"/>
      <c r="G1005" s="22"/>
      <c r="H1005" s="17"/>
      <c r="I1005" s="18" t="str">
        <f t="shared" si="91"/>
        <v>ไม่มีข้อมูล</v>
      </c>
      <c r="J1005" s="19" t="str">
        <f t="shared" si="95"/>
        <v>ไม่มีข้อมูล</v>
      </c>
      <c r="K1005" s="20" t="str">
        <f t="shared" si="92"/>
        <v>ไม่มีข้อมูล</v>
      </c>
      <c r="L1005" s="20" t="str">
        <f t="shared" si="93"/>
        <v>ไม่มีข้อมูล</v>
      </c>
      <c r="M1005" s="10" t="str">
        <f t="shared" ca="1" si="94"/>
        <v>ไม่มีข้อมูล</v>
      </c>
    </row>
    <row r="1006" spans="1:13" ht="21" x14ac:dyDescent="0.2">
      <c r="A1006" s="29"/>
      <c r="C1006" s="12"/>
      <c r="D1006" s="23"/>
      <c r="E1006" s="14" t="str">
        <f t="shared" ca="1" si="90"/>
        <v>ไม่มีข้อมูล</v>
      </c>
      <c r="F1006" s="15"/>
      <c r="G1006" s="16"/>
      <c r="H1006" s="17"/>
      <c r="I1006" s="18" t="str">
        <f t="shared" si="91"/>
        <v>ไม่มีข้อมูล</v>
      </c>
      <c r="J1006" s="19" t="str">
        <f t="shared" si="95"/>
        <v>ไม่มีข้อมูล</v>
      </c>
      <c r="K1006" s="20" t="str">
        <f t="shared" si="92"/>
        <v>ไม่มีข้อมูล</v>
      </c>
      <c r="L1006" s="20" t="str">
        <f t="shared" si="93"/>
        <v>ไม่มีข้อมูล</v>
      </c>
      <c r="M1006" s="10" t="str">
        <f t="shared" ca="1" si="94"/>
        <v>ไม่มีข้อมูล</v>
      </c>
    </row>
    <row r="1007" spans="1:13" ht="21" x14ac:dyDescent="0.2">
      <c r="A1007" s="29"/>
      <c r="C1007" s="12"/>
      <c r="D1007" s="23"/>
      <c r="E1007" s="14" t="str">
        <f t="shared" ca="1" si="90"/>
        <v>ไม่มีข้อมูล</v>
      </c>
      <c r="F1007" s="15"/>
      <c r="G1007" s="22"/>
      <c r="H1007" s="17"/>
      <c r="I1007" s="18" t="str">
        <f t="shared" si="91"/>
        <v>ไม่มีข้อมูล</v>
      </c>
      <c r="J1007" s="19" t="str">
        <f t="shared" si="95"/>
        <v>ไม่มีข้อมูล</v>
      </c>
      <c r="K1007" s="20" t="str">
        <f t="shared" si="92"/>
        <v>ไม่มีข้อมูล</v>
      </c>
      <c r="L1007" s="20" t="str">
        <f t="shared" si="93"/>
        <v>ไม่มีข้อมูล</v>
      </c>
      <c r="M1007" s="10" t="str">
        <f t="shared" ca="1" si="94"/>
        <v>ไม่มีข้อมูล</v>
      </c>
    </row>
    <row r="1008" spans="1:13" ht="21" x14ac:dyDescent="0.2">
      <c r="A1008" s="29"/>
      <c r="C1008" s="12"/>
      <c r="D1008" s="23"/>
      <c r="E1008" s="14" t="str">
        <f t="shared" ca="1" si="90"/>
        <v>ไม่มีข้อมูล</v>
      </c>
      <c r="F1008" s="15"/>
      <c r="G1008" s="22"/>
      <c r="H1008" s="17"/>
      <c r="I1008" s="18" t="str">
        <f t="shared" si="91"/>
        <v>ไม่มีข้อมูล</v>
      </c>
      <c r="J1008" s="19" t="str">
        <f t="shared" si="95"/>
        <v>ไม่มีข้อมูล</v>
      </c>
      <c r="K1008" s="20" t="str">
        <f t="shared" si="92"/>
        <v>ไม่มีข้อมูล</v>
      </c>
      <c r="L1008" s="20" t="str">
        <f t="shared" si="93"/>
        <v>ไม่มีข้อมูล</v>
      </c>
      <c r="M1008" s="10" t="str">
        <f t="shared" ca="1" si="94"/>
        <v>ไม่มีข้อมูล</v>
      </c>
    </row>
    <row r="1009" spans="1:13" ht="21" x14ac:dyDescent="0.2">
      <c r="A1009" s="29"/>
      <c r="C1009" s="12"/>
      <c r="D1009" s="23"/>
      <c r="E1009" s="14" t="str">
        <f t="shared" ca="1" si="90"/>
        <v>ไม่มีข้อมูล</v>
      </c>
      <c r="F1009" s="15"/>
      <c r="G1009" s="22"/>
      <c r="H1009" s="17"/>
      <c r="I1009" s="18" t="str">
        <f t="shared" si="91"/>
        <v>ไม่มีข้อมูล</v>
      </c>
      <c r="J1009" s="19" t="str">
        <f t="shared" si="95"/>
        <v>ไม่มีข้อมูล</v>
      </c>
      <c r="K1009" s="20" t="str">
        <f t="shared" si="92"/>
        <v>ไม่มีข้อมูล</v>
      </c>
      <c r="L1009" s="20" t="str">
        <f t="shared" si="93"/>
        <v>ไม่มีข้อมูล</v>
      </c>
      <c r="M1009" s="10" t="str">
        <f t="shared" ca="1" si="94"/>
        <v>ไม่มีข้อมูล</v>
      </c>
    </row>
    <row r="1010" spans="1:13" ht="21" x14ac:dyDescent="0.2">
      <c r="A1010" s="29"/>
      <c r="C1010" s="12"/>
      <c r="D1010" s="23"/>
      <c r="E1010" s="14" t="str">
        <f t="shared" ca="1" si="90"/>
        <v>ไม่มีข้อมูล</v>
      </c>
      <c r="F1010" s="15"/>
      <c r="G1010" s="16"/>
      <c r="H1010" s="17"/>
      <c r="I1010" s="18" t="str">
        <f t="shared" si="91"/>
        <v>ไม่มีข้อมูล</v>
      </c>
      <c r="J1010" s="19" t="str">
        <f t="shared" si="95"/>
        <v>ไม่มีข้อมูล</v>
      </c>
      <c r="K1010" s="20" t="str">
        <f t="shared" si="92"/>
        <v>ไม่มีข้อมูล</v>
      </c>
      <c r="L1010" s="20" t="str">
        <f t="shared" si="93"/>
        <v>ไม่มีข้อมูล</v>
      </c>
      <c r="M1010" s="10" t="str">
        <f t="shared" ca="1" si="94"/>
        <v>ไม่มีข้อมูล</v>
      </c>
    </row>
    <row r="1011" spans="1:13" ht="21" x14ac:dyDescent="0.2">
      <c r="A1011" s="29"/>
      <c r="C1011" s="12"/>
      <c r="D1011" s="23"/>
      <c r="E1011" s="14" t="str">
        <f t="shared" ca="1" si="90"/>
        <v>ไม่มีข้อมูล</v>
      </c>
      <c r="F1011" s="15"/>
      <c r="G1011" s="16"/>
      <c r="H1011" s="17"/>
      <c r="I1011" s="18" t="str">
        <f t="shared" si="91"/>
        <v>ไม่มีข้อมูล</v>
      </c>
      <c r="J1011" s="19" t="str">
        <f t="shared" si="95"/>
        <v>ไม่มีข้อมูล</v>
      </c>
      <c r="K1011" s="20" t="str">
        <f t="shared" si="92"/>
        <v>ไม่มีข้อมูล</v>
      </c>
      <c r="L1011" s="20" t="str">
        <f t="shared" si="93"/>
        <v>ไม่มีข้อมูล</v>
      </c>
      <c r="M1011" s="10" t="str">
        <f t="shared" ca="1" si="94"/>
        <v>ไม่มีข้อมูล</v>
      </c>
    </row>
    <row r="1012" spans="1:13" ht="21" x14ac:dyDescent="0.2">
      <c r="A1012" s="29"/>
      <c r="C1012" s="12"/>
      <c r="D1012" s="23"/>
      <c r="E1012" s="14" t="str">
        <f t="shared" ca="1" si="90"/>
        <v>ไม่มีข้อมูล</v>
      </c>
      <c r="F1012" s="15"/>
      <c r="G1012" s="22"/>
      <c r="H1012" s="17"/>
      <c r="I1012" s="18" t="str">
        <f t="shared" si="91"/>
        <v>ไม่มีข้อมูล</v>
      </c>
      <c r="J1012" s="19" t="str">
        <f t="shared" si="95"/>
        <v>ไม่มีข้อมูล</v>
      </c>
      <c r="K1012" s="20" t="str">
        <f t="shared" si="92"/>
        <v>ไม่มีข้อมูล</v>
      </c>
      <c r="L1012" s="20" t="str">
        <f t="shared" si="93"/>
        <v>ไม่มีข้อมูล</v>
      </c>
      <c r="M1012" s="10" t="str">
        <f t="shared" ca="1" si="94"/>
        <v>ไม่มีข้อมูล</v>
      </c>
    </row>
    <row r="1013" spans="1:13" ht="21" x14ac:dyDescent="0.2">
      <c r="A1013" s="29"/>
      <c r="C1013" s="12"/>
      <c r="D1013" s="23"/>
      <c r="E1013" s="14" t="str">
        <f t="shared" ca="1" si="90"/>
        <v>ไม่มีข้อมูล</v>
      </c>
      <c r="F1013" s="15"/>
      <c r="G1013" s="22"/>
      <c r="H1013" s="17"/>
      <c r="I1013" s="18" t="str">
        <f t="shared" si="91"/>
        <v>ไม่มีข้อมูล</v>
      </c>
      <c r="J1013" s="19" t="str">
        <f t="shared" si="95"/>
        <v>ไม่มีข้อมูล</v>
      </c>
      <c r="K1013" s="20" t="str">
        <f t="shared" si="92"/>
        <v>ไม่มีข้อมูล</v>
      </c>
      <c r="L1013" s="20" t="str">
        <f t="shared" si="93"/>
        <v>ไม่มีข้อมูล</v>
      </c>
      <c r="M1013" s="10" t="str">
        <f t="shared" ca="1" si="94"/>
        <v>ไม่มีข้อมูล</v>
      </c>
    </row>
    <row r="1014" spans="1:13" ht="21" x14ac:dyDescent="0.2">
      <c r="A1014" s="29"/>
      <c r="C1014" s="12"/>
      <c r="D1014" s="23"/>
      <c r="E1014" s="14" t="str">
        <f t="shared" ca="1" si="90"/>
        <v>ไม่มีข้อมูล</v>
      </c>
      <c r="F1014" s="24"/>
      <c r="G1014" s="22"/>
      <c r="H1014" s="17"/>
      <c r="I1014" s="18" t="str">
        <f t="shared" si="91"/>
        <v>ไม่มีข้อมูล</v>
      </c>
      <c r="J1014" s="19" t="str">
        <f t="shared" si="95"/>
        <v>ไม่มีข้อมูล</v>
      </c>
      <c r="K1014" s="20" t="str">
        <f t="shared" si="92"/>
        <v>ไม่มีข้อมูล</v>
      </c>
      <c r="L1014" s="20" t="str">
        <f t="shared" si="93"/>
        <v>ไม่มีข้อมูล</v>
      </c>
      <c r="M1014" s="10" t="str">
        <f t="shared" ca="1" si="94"/>
        <v>ไม่มีข้อมูล</v>
      </c>
    </row>
    <row r="1015" spans="1:13" ht="21" x14ac:dyDescent="0.2">
      <c r="A1015" s="29"/>
      <c r="C1015" s="12"/>
      <c r="D1015" s="23"/>
      <c r="E1015" s="14" t="str">
        <f t="shared" ca="1" si="90"/>
        <v>ไม่มีข้อมูล</v>
      </c>
      <c r="F1015" s="15"/>
      <c r="G1015" s="16"/>
      <c r="H1015" s="17"/>
      <c r="I1015" s="18" t="str">
        <f t="shared" si="91"/>
        <v>ไม่มีข้อมูล</v>
      </c>
      <c r="J1015" s="19" t="str">
        <f t="shared" si="95"/>
        <v>ไม่มีข้อมูล</v>
      </c>
      <c r="K1015" s="20" t="str">
        <f t="shared" si="92"/>
        <v>ไม่มีข้อมูล</v>
      </c>
      <c r="L1015" s="20" t="str">
        <f t="shared" si="93"/>
        <v>ไม่มีข้อมูล</v>
      </c>
      <c r="M1015" s="10" t="str">
        <f t="shared" ca="1" si="94"/>
        <v>ไม่มีข้อมูล</v>
      </c>
    </row>
    <row r="1016" spans="1:13" ht="21" x14ac:dyDescent="0.2">
      <c r="A1016" s="29"/>
      <c r="C1016" s="12"/>
      <c r="D1016" s="23"/>
      <c r="E1016" s="14" t="str">
        <f t="shared" ca="1" si="90"/>
        <v>ไม่มีข้อมูล</v>
      </c>
      <c r="F1016" s="15"/>
      <c r="G1016" s="22"/>
      <c r="H1016" s="17"/>
      <c r="I1016" s="18" t="str">
        <f t="shared" si="91"/>
        <v>ไม่มีข้อมูล</v>
      </c>
      <c r="J1016" s="19" t="str">
        <f t="shared" si="95"/>
        <v>ไม่มีข้อมูล</v>
      </c>
      <c r="K1016" s="20" t="str">
        <f t="shared" si="92"/>
        <v>ไม่มีข้อมูล</v>
      </c>
      <c r="L1016" s="20" t="str">
        <f t="shared" si="93"/>
        <v>ไม่มีข้อมูล</v>
      </c>
      <c r="M1016" s="10" t="str">
        <f t="shared" ca="1" si="94"/>
        <v>ไม่มีข้อมูล</v>
      </c>
    </row>
    <row r="1017" spans="1:13" ht="21" x14ac:dyDescent="0.2">
      <c r="A1017" s="29"/>
      <c r="C1017" s="12"/>
      <c r="D1017" s="23"/>
      <c r="E1017" s="14" t="str">
        <f t="shared" ca="1" si="90"/>
        <v>ไม่มีข้อมูล</v>
      </c>
      <c r="F1017" s="15"/>
      <c r="G1017" s="22"/>
      <c r="H1017" s="17"/>
      <c r="I1017" s="18" t="str">
        <f t="shared" si="91"/>
        <v>ไม่มีข้อมูล</v>
      </c>
      <c r="J1017" s="19" t="str">
        <f t="shared" si="95"/>
        <v>ไม่มีข้อมูล</v>
      </c>
      <c r="K1017" s="20" t="str">
        <f t="shared" si="92"/>
        <v>ไม่มีข้อมูล</v>
      </c>
      <c r="L1017" s="20" t="str">
        <f t="shared" si="93"/>
        <v>ไม่มีข้อมูล</v>
      </c>
      <c r="M1017" s="10" t="str">
        <f t="shared" ca="1" si="94"/>
        <v>ไม่มีข้อมูล</v>
      </c>
    </row>
    <row r="1018" spans="1:13" ht="21" x14ac:dyDescent="0.2">
      <c r="A1018" s="29"/>
      <c r="C1018" s="12"/>
      <c r="D1018" s="23"/>
      <c r="E1018" s="14" t="str">
        <f t="shared" ca="1" si="90"/>
        <v>ไม่มีข้อมูล</v>
      </c>
      <c r="F1018" s="15"/>
      <c r="G1018" s="22"/>
      <c r="H1018" s="17"/>
      <c r="I1018" s="18" t="str">
        <f t="shared" si="91"/>
        <v>ไม่มีข้อมูล</v>
      </c>
      <c r="J1018" s="19" t="str">
        <f t="shared" si="95"/>
        <v>ไม่มีข้อมูล</v>
      </c>
      <c r="K1018" s="20" t="str">
        <f t="shared" si="92"/>
        <v>ไม่มีข้อมูล</v>
      </c>
      <c r="L1018" s="20" t="str">
        <f t="shared" si="93"/>
        <v>ไม่มีข้อมูล</v>
      </c>
      <c r="M1018" s="10" t="str">
        <f t="shared" ca="1" si="94"/>
        <v>ไม่มีข้อมูล</v>
      </c>
    </row>
    <row r="1019" spans="1:13" ht="21" x14ac:dyDescent="0.2">
      <c r="A1019" s="29"/>
      <c r="C1019" s="12"/>
      <c r="D1019" s="23"/>
      <c r="E1019" s="14" t="str">
        <f t="shared" ca="1" si="90"/>
        <v>ไม่มีข้อมูล</v>
      </c>
      <c r="F1019" s="15"/>
      <c r="G1019" s="22"/>
      <c r="H1019" s="17"/>
      <c r="I1019" s="18" t="str">
        <f t="shared" si="91"/>
        <v>ไม่มีข้อมูล</v>
      </c>
      <c r="J1019" s="19" t="str">
        <f t="shared" si="95"/>
        <v>ไม่มีข้อมูล</v>
      </c>
      <c r="K1019" s="20" t="str">
        <f t="shared" si="92"/>
        <v>ไม่มีข้อมูล</v>
      </c>
      <c r="L1019" s="20" t="str">
        <f t="shared" si="93"/>
        <v>ไม่มีข้อมูล</v>
      </c>
      <c r="M1019" s="10" t="str">
        <f t="shared" ca="1" si="94"/>
        <v>ไม่มีข้อมูล</v>
      </c>
    </row>
    <row r="1020" spans="1:13" ht="21" x14ac:dyDescent="0.2">
      <c r="A1020" s="29"/>
      <c r="C1020" s="12"/>
      <c r="D1020" s="23"/>
      <c r="E1020" s="14" t="str">
        <f t="shared" ca="1" si="90"/>
        <v>ไม่มีข้อมูล</v>
      </c>
      <c r="F1020" s="15"/>
      <c r="G1020" s="16"/>
      <c r="H1020" s="17"/>
      <c r="I1020" s="18" t="str">
        <f t="shared" si="91"/>
        <v>ไม่มีข้อมูล</v>
      </c>
      <c r="J1020" s="19" t="str">
        <f t="shared" si="95"/>
        <v>ไม่มีข้อมูล</v>
      </c>
      <c r="K1020" s="20" t="str">
        <f t="shared" si="92"/>
        <v>ไม่มีข้อมูล</v>
      </c>
      <c r="L1020" s="20" t="str">
        <f t="shared" si="93"/>
        <v>ไม่มีข้อมูล</v>
      </c>
      <c r="M1020" s="10" t="str">
        <f t="shared" ca="1" si="94"/>
        <v>ไม่มีข้อมูล</v>
      </c>
    </row>
    <row r="1021" spans="1:13" ht="21" x14ac:dyDescent="0.2">
      <c r="A1021" s="29"/>
      <c r="C1021" s="12"/>
      <c r="D1021" s="23"/>
      <c r="E1021" s="14" t="str">
        <f t="shared" ca="1" si="90"/>
        <v>ไม่มีข้อมูล</v>
      </c>
      <c r="F1021" s="15"/>
      <c r="G1021" s="22"/>
      <c r="H1021" s="17"/>
      <c r="I1021" s="18" t="str">
        <f t="shared" si="91"/>
        <v>ไม่มีข้อมูล</v>
      </c>
      <c r="J1021" s="19" t="str">
        <f t="shared" si="95"/>
        <v>ไม่มีข้อมูล</v>
      </c>
      <c r="K1021" s="20" t="str">
        <f t="shared" si="92"/>
        <v>ไม่มีข้อมูล</v>
      </c>
      <c r="L1021" s="20" t="str">
        <f t="shared" si="93"/>
        <v>ไม่มีข้อมูล</v>
      </c>
      <c r="M1021" s="10" t="str">
        <f t="shared" ca="1" si="94"/>
        <v>ไม่มีข้อมูล</v>
      </c>
    </row>
    <row r="1022" spans="1:13" ht="21" x14ac:dyDescent="0.2">
      <c r="A1022" s="29"/>
      <c r="C1022" s="12"/>
      <c r="D1022" s="23"/>
      <c r="E1022" s="14" t="str">
        <f t="shared" ca="1" si="90"/>
        <v>ไม่มีข้อมูล</v>
      </c>
      <c r="F1022" s="15"/>
      <c r="G1022" s="16"/>
      <c r="H1022" s="17"/>
      <c r="I1022" s="18" t="str">
        <f t="shared" si="91"/>
        <v>ไม่มีข้อมูล</v>
      </c>
      <c r="J1022" s="19" t="str">
        <f t="shared" si="95"/>
        <v>ไม่มีข้อมูล</v>
      </c>
      <c r="K1022" s="20" t="str">
        <f t="shared" si="92"/>
        <v>ไม่มีข้อมูล</v>
      </c>
      <c r="L1022" s="20" t="str">
        <f t="shared" si="93"/>
        <v>ไม่มีข้อมูล</v>
      </c>
      <c r="M1022" s="10" t="str">
        <f t="shared" ca="1" si="94"/>
        <v>ไม่มีข้อมูล</v>
      </c>
    </row>
    <row r="1023" spans="1:13" ht="21" x14ac:dyDescent="0.2">
      <c r="A1023" s="29"/>
      <c r="C1023" s="12"/>
      <c r="D1023" s="23"/>
      <c r="E1023" s="14" t="str">
        <f t="shared" ca="1" si="90"/>
        <v>ไม่มีข้อมูล</v>
      </c>
      <c r="F1023" s="15"/>
      <c r="G1023" s="22"/>
      <c r="H1023" s="17"/>
      <c r="I1023" s="18" t="str">
        <f t="shared" si="91"/>
        <v>ไม่มีข้อมูล</v>
      </c>
      <c r="J1023" s="19" t="str">
        <f t="shared" si="95"/>
        <v>ไม่มีข้อมูล</v>
      </c>
      <c r="K1023" s="20" t="str">
        <f t="shared" si="92"/>
        <v>ไม่มีข้อมูล</v>
      </c>
      <c r="L1023" s="20" t="str">
        <f t="shared" si="93"/>
        <v>ไม่มีข้อมูล</v>
      </c>
      <c r="M1023" s="10" t="str">
        <f t="shared" ca="1" si="94"/>
        <v>ไม่มีข้อมูล</v>
      </c>
    </row>
    <row r="1024" spans="1:13" ht="21" x14ac:dyDescent="0.2">
      <c r="A1024" s="29"/>
      <c r="C1024" s="12"/>
      <c r="D1024" s="23"/>
      <c r="E1024" s="14" t="str">
        <f t="shared" ca="1" si="90"/>
        <v>ไม่มีข้อมูล</v>
      </c>
      <c r="F1024" s="24"/>
      <c r="G1024" s="22"/>
      <c r="H1024" s="17"/>
      <c r="I1024" s="18" t="str">
        <f t="shared" si="91"/>
        <v>ไม่มีข้อมูล</v>
      </c>
      <c r="J1024" s="19" t="str">
        <f t="shared" si="95"/>
        <v>ไม่มีข้อมูล</v>
      </c>
      <c r="K1024" s="20" t="str">
        <f t="shared" si="92"/>
        <v>ไม่มีข้อมูล</v>
      </c>
      <c r="L1024" s="20" t="str">
        <f t="shared" si="93"/>
        <v>ไม่มีข้อมูล</v>
      </c>
      <c r="M1024" s="10" t="str">
        <f t="shared" ca="1" si="94"/>
        <v>ไม่มีข้อมูล</v>
      </c>
    </row>
    <row r="1025" spans="1:13" ht="21" x14ac:dyDescent="0.2">
      <c r="A1025" s="29"/>
      <c r="C1025" s="12"/>
      <c r="D1025" s="23"/>
      <c r="E1025" s="14" t="str">
        <f t="shared" ca="1" si="90"/>
        <v>ไม่มีข้อมูล</v>
      </c>
      <c r="F1025" s="24"/>
      <c r="G1025" s="22"/>
      <c r="H1025" s="17"/>
      <c r="I1025" s="18" t="str">
        <f t="shared" si="91"/>
        <v>ไม่มีข้อมูล</v>
      </c>
      <c r="J1025" s="19" t="str">
        <f t="shared" si="95"/>
        <v>ไม่มีข้อมูล</v>
      </c>
      <c r="K1025" s="20" t="str">
        <f t="shared" si="92"/>
        <v>ไม่มีข้อมูล</v>
      </c>
      <c r="L1025" s="20" t="str">
        <f t="shared" si="93"/>
        <v>ไม่มีข้อมูล</v>
      </c>
      <c r="M1025" s="10" t="str">
        <f t="shared" ca="1" si="94"/>
        <v>ไม่มีข้อมูล</v>
      </c>
    </row>
    <row r="1026" spans="1:13" ht="21" x14ac:dyDescent="0.2">
      <c r="A1026" s="29"/>
      <c r="C1026" s="12"/>
      <c r="D1026" s="23"/>
      <c r="E1026" s="14" t="str">
        <f t="shared" ref="E1026:E1089" ca="1" si="96">IF(D1026="","ไม่มีข้อมูล",YEAR(TODAY())+543-D1026)</f>
        <v>ไม่มีข้อมูล</v>
      </c>
      <c r="F1026" s="15"/>
      <c r="G1026" s="22"/>
      <c r="H1026" s="17"/>
      <c r="I1026" s="18" t="str">
        <f t="shared" ref="I1026:I1089" si="97">IF(OR(F1026="",$G1026=""), "ไม่มีข้อมูล", F1026/($G1026*$G1026)*10000)</f>
        <v>ไม่มีข้อมูล</v>
      </c>
      <c r="J1026" s="19" t="str">
        <f t="shared" si="95"/>
        <v>ไม่มีข้อมูล</v>
      </c>
      <c r="K1026" s="20" t="str">
        <f t="shared" ref="K1026:K1089" si="98">IF(OR($G1026="",H1026=""),"ไม่มีข้อมูล",IF($G1026/2&lt;H1026,"ลงพุง","ไม่ลงพุง"))</f>
        <v>ไม่มีข้อมูล</v>
      </c>
      <c r="L1026" s="20" t="str">
        <f t="shared" ref="L1026:L1089" si="99">IF(OR(J1026="ไม่มีข้อมูล",K1026="ไม่มีข้อมูล"),"ไม่มีข้อมูล",IF(AND(J1026="ปกติ",K1026="ไม่ลงพุง"),"ปกติ",IF(AND(J1026="ปกติ",K1026="ลงพุง"),"เสี่ยง",IF(AND(J1026="น้ำหนักเกิน",K1026="ไม่ลงพุง"),"เสี่ยง",IF(AND(J1026="น้ำหนักเกิน",K1026="ลงพุง"),"เสี่ยงสูง",IF(AND(J1026="อ้วน",K1026="ไม่ลงพุง"),"เสี่ยง",IF(AND(J1026="อ้วน",K1026="ลงพุง"),"เสี่ยงสูง",IF(AND(J1026="ผอม",K1026="ไม่ลงพุง"),"เสี่ยง",IF(AND(J1026="ผอม",K1026="ลงพุง"),"เสี่ยงสูง",0)))))))))</f>
        <v>ไม่มีข้อมูล</v>
      </c>
      <c r="M1026" s="10" t="str">
        <f t="shared" ref="M1026:M1089" ca="1" si="100">IF(E1026="ไม่มีข้อมูล","ไม่มีข้อมูล",IF(E1026&lt;20,"&lt;20",IF(E1026&lt;26,"20-25",IF(E1026&lt;31,"26-30",IF(E1026&lt;36,"31-35",IF(E1026&lt;41,"36-40",IF(E1026&lt;46,"41-45",IF(E1026&lt;51,"46-50",IF(E1026&lt;56,"51-55",IF(E1026&lt;61,"56-60","60+"))))))))))</f>
        <v>ไม่มีข้อมูล</v>
      </c>
    </row>
    <row r="1027" spans="1:13" ht="21" x14ac:dyDescent="0.2">
      <c r="A1027" s="29"/>
      <c r="C1027" s="12"/>
      <c r="D1027" s="23"/>
      <c r="E1027" s="14" t="str">
        <f t="shared" ca="1" si="96"/>
        <v>ไม่มีข้อมูล</v>
      </c>
      <c r="F1027" s="15"/>
      <c r="G1027" s="22"/>
      <c r="H1027" s="17"/>
      <c r="I1027" s="18" t="str">
        <f t="shared" si="97"/>
        <v>ไม่มีข้อมูล</v>
      </c>
      <c r="J1027" s="19" t="str">
        <f t="shared" ref="J1027:J1090" si="101">IF(I1027="ไม่มีข้อมูล", "ไม่มีข้อมูล", IF(I1027&lt;18.5, "ผอม", IF(AND(18.5&lt;=I1027, I1027&lt;=22.9), "ปกติ", IF(AND(22.9&lt;I1027, I1027&lt;25), "น้ำหนักเกิน", "อ้วน"))))</f>
        <v>ไม่มีข้อมูล</v>
      </c>
      <c r="K1027" s="20" t="str">
        <f t="shared" si="98"/>
        <v>ไม่มีข้อมูล</v>
      </c>
      <c r="L1027" s="20" t="str">
        <f t="shared" si="99"/>
        <v>ไม่มีข้อมูล</v>
      </c>
      <c r="M1027" s="10" t="str">
        <f t="shared" ca="1" si="100"/>
        <v>ไม่มีข้อมูล</v>
      </c>
    </row>
    <row r="1028" spans="1:13" ht="21" x14ac:dyDescent="0.2">
      <c r="A1028" s="29"/>
      <c r="C1028" s="12"/>
      <c r="D1028" s="23"/>
      <c r="E1028" s="14" t="str">
        <f t="shared" ca="1" si="96"/>
        <v>ไม่มีข้อมูล</v>
      </c>
      <c r="F1028" s="24"/>
      <c r="G1028" s="22"/>
      <c r="H1028" s="17"/>
      <c r="I1028" s="18" t="str">
        <f t="shared" si="97"/>
        <v>ไม่มีข้อมูล</v>
      </c>
      <c r="J1028" s="19" t="str">
        <f t="shared" si="101"/>
        <v>ไม่มีข้อมูล</v>
      </c>
      <c r="K1028" s="20" t="str">
        <f t="shared" si="98"/>
        <v>ไม่มีข้อมูล</v>
      </c>
      <c r="L1028" s="20" t="str">
        <f t="shared" si="99"/>
        <v>ไม่มีข้อมูล</v>
      </c>
      <c r="M1028" s="10" t="str">
        <f t="shared" ca="1" si="100"/>
        <v>ไม่มีข้อมูล</v>
      </c>
    </row>
    <row r="1029" spans="1:13" ht="21" x14ac:dyDescent="0.2">
      <c r="A1029" s="29"/>
      <c r="C1029" s="12"/>
      <c r="D1029" s="23"/>
      <c r="E1029" s="14" t="str">
        <f t="shared" ca="1" si="96"/>
        <v>ไม่มีข้อมูล</v>
      </c>
      <c r="F1029" s="15"/>
      <c r="G1029" s="22"/>
      <c r="H1029" s="17"/>
      <c r="I1029" s="18" t="str">
        <f t="shared" si="97"/>
        <v>ไม่มีข้อมูล</v>
      </c>
      <c r="J1029" s="19" t="str">
        <f t="shared" si="101"/>
        <v>ไม่มีข้อมูล</v>
      </c>
      <c r="K1029" s="20" t="str">
        <f t="shared" si="98"/>
        <v>ไม่มีข้อมูล</v>
      </c>
      <c r="L1029" s="20" t="str">
        <f t="shared" si="99"/>
        <v>ไม่มีข้อมูล</v>
      </c>
      <c r="M1029" s="10" t="str">
        <f t="shared" ca="1" si="100"/>
        <v>ไม่มีข้อมูล</v>
      </c>
    </row>
    <row r="1030" spans="1:13" ht="21" x14ac:dyDescent="0.2">
      <c r="A1030" s="29"/>
      <c r="C1030" s="12"/>
      <c r="D1030" s="23"/>
      <c r="E1030" s="14" t="str">
        <f t="shared" ca="1" si="96"/>
        <v>ไม่มีข้อมูล</v>
      </c>
      <c r="F1030" s="15"/>
      <c r="G1030" s="22"/>
      <c r="H1030" s="17"/>
      <c r="I1030" s="18" t="str">
        <f t="shared" si="97"/>
        <v>ไม่มีข้อมูล</v>
      </c>
      <c r="J1030" s="19" t="str">
        <f t="shared" si="101"/>
        <v>ไม่มีข้อมูล</v>
      </c>
      <c r="K1030" s="20" t="str">
        <f t="shared" si="98"/>
        <v>ไม่มีข้อมูล</v>
      </c>
      <c r="L1030" s="20" t="str">
        <f t="shared" si="99"/>
        <v>ไม่มีข้อมูล</v>
      </c>
      <c r="M1030" s="10" t="str">
        <f t="shared" ca="1" si="100"/>
        <v>ไม่มีข้อมูล</v>
      </c>
    </row>
    <row r="1031" spans="1:13" ht="21" x14ac:dyDescent="0.2">
      <c r="A1031" s="29"/>
      <c r="C1031" s="12"/>
      <c r="D1031" s="23"/>
      <c r="E1031" s="14" t="str">
        <f t="shared" ca="1" si="96"/>
        <v>ไม่มีข้อมูล</v>
      </c>
      <c r="F1031" s="24"/>
      <c r="G1031" s="22"/>
      <c r="H1031" s="17"/>
      <c r="I1031" s="18" t="str">
        <f t="shared" si="97"/>
        <v>ไม่มีข้อมูล</v>
      </c>
      <c r="J1031" s="19" t="str">
        <f t="shared" si="101"/>
        <v>ไม่มีข้อมูล</v>
      </c>
      <c r="K1031" s="20" t="str">
        <f t="shared" si="98"/>
        <v>ไม่มีข้อมูล</v>
      </c>
      <c r="L1031" s="20" t="str">
        <f t="shared" si="99"/>
        <v>ไม่มีข้อมูล</v>
      </c>
      <c r="M1031" s="10" t="str">
        <f t="shared" ca="1" si="100"/>
        <v>ไม่มีข้อมูล</v>
      </c>
    </row>
    <row r="1032" spans="1:13" ht="21" x14ac:dyDescent="0.2">
      <c r="A1032" s="29"/>
      <c r="C1032" s="12"/>
      <c r="D1032" s="23"/>
      <c r="E1032" s="14" t="str">
        <f t="shared" ca="1" si="96"/>
        <v>ไม่มีข้อมูล</v>
      </c>
      <c r="F1032" s="15"/>
      <c r="G1032" s="22"/>
      <c r="H1032" s="17"/>
      <c r="I1032" s="18" t="str">
        <f t="shared" si="97"/>
        <v>ไม่มีข้อมูล</v>
      </c>
      <c r="J1032" s="19" t="str">
        <f t="shared" si="101"/>
        <v>ไม่มีข้อมูล</v>
      </c>
      <c r="K1032" s="20" t="str">
        <f t="shared" si="98"/>
        <v>ไม่มีข้อมูล</v>
      </c>
      <c r="L1032" s="20" t="str">
        <f t="shared" si="99"/>
        <v>ไม่มีข้อมูล</v>
      </c>
      <c r="M1032" s="10" t="str">
        <f t="shared" ca="1" si="100"/>
        <v>ไม่มีข้อมูล</v>
      </c>
    </row>
    <row r="1033" spans="1:13" ht="21" x14ac:dyDescent="0.2">
      <c r="A1033" s="29"/>
      <c r="C1033" s="12"/>
      <c r="D1033" s="23"/>
      <c r="E1033" s="14" t="str">
        <f t="shared" ca="1" si="96"/>
        <v>ไม่มีข้อมูล</v>
      </c>
      <c r="F1033" s="15"/>
      <c r="G1033" s="22"/>
      <c r="H1033" s="17"/>
      <c r="I1033" s="18" t="str">
        <f t="shared" si="97"/>
        <v>ไม่มีข้อมูล</v>
      </c>
      <c r="J1033" s="19" t="str">
        <f t="shared" si="101"/>
        <v>ไม่มีข้อมูล</v>
      </c>
      <c r="K1033" s="20" t="str">
        <f t="shared" si="98"/>
        <v>ไม่มีข้อมูล</v>
      </c>
      <c r="L1033" s="20" t="str">
        <f t="shared" si="99"/>
        <v>ไม่มีข้อมูล</v>
      </c>
      <c r="M1033" s="10" t="str">
        <f t="shared" ca="1" si="100"/>
        <v>ไม่มีข้อมูล</v>
      </c>
    </row>
    <row r="1034" spans="1:13" ht="21" x14ac:dyDescent="0.2">
      <c r="A1034" s="29"/>
      <c r="C1034" s="12"/>
      <c r="D1034" s="23"/>
      <c r="E1034" s="14" t="str">
        <f t="shared" ca="1" si="96"/>
        <v>ไม่มีข้อมูล</v>
      </c>
      <c r="F1034" s="15"/>
      <c r="G1034" s="22"/>
      <c r="H1034" s="17"/>
      <c r="I1034" s="18" t="str">
        <f t="shared" si="97"/>
        <v>ไม่มีข้อมูล</v>
      </c>
      <c r="J1034" s="19" t="str">
        <f t="shared" si="101"/>
        <v>ไม่มีข้อมูล</v>
      </c>
      <c r="K1034" s="20" t="str">
        <f t="shared" si="98"/>
        <v>ไม่มีข้อมูล</v>
      </c>
      <c r="L1034" s="20" t="str">
        <f t="shared" si="99"/>
        <v>ไม่มีข้อมูล</v>
      </c>
      <c r="M1034" s="10" t="str">
        <f t="shared" ca="1" si="100"/>
        <v>ไม่มีข้อมูล</v>
      </c>
    </row>
    <row r="1035" spans="1:13" ht="21" x14ac:dyDescent="0.2">
      <c r="A1035" s="29"/>
      <c r="C1035" s="12"/>
      <c r="D1035" s="23"/>
      <c r="E1035" s="14" t="str">
        <f t="shared" ca="1" si="96"/>
        <v>ไม่มีข้อมูล</v>
      </c>
      <c r="F1035" s="15"/>
      <c r="G1035" s="22"/>
      <c r="H1035" s="17"/>
      <c r="I1035" s="18" t="str">
        <f t="shared" si="97"/>
        <v>ไม่มีข้อมูล</v>
      </c>
      <c r="J1035" s="19" t="str">
        <f t="shared" si="101"/>
        <v>ไม่มีข้อมูล</v>
      </c>
      <c r="K1035" s="20" t="str">
        <f t="shared" si="98"/>
        <v>ไม่มีข้อมูล</v>
      </c>
      <c r="L1035" s="20" t="str">
        <f t="shared" si="99"/>
        <v>ไม่มีข้อมูล</v>
      </c>
      <c r="M1035" s="10" t="str">
        <f t="shared" ca="1" si="100"/>
        <v>ไม่มีข้อมูล</v>
      </c>
    </row>
    <row r="1036" spans="1:13" ht="21" x14ac:dyDescent="0.2">
      <c r="A1036" s="29"/>
      <c r="C1036" s="12"/>
      <c r="D1036" s="23"/>
      <c r="E1036" s="14" t="str">
        <f t="shared" ca="1" si="96"/>
        <v>ไม่มีข้อมูล</v>
      </c>
      <c r="F1036" s="15"/>
      <c r="G1036" s="16"/>
      <c r="H1036" s="17"/>
      <c r="I1036" s="18" t="str">
        <f t="shared" si="97"/>
        <v>ไม่มีข้อมูล</v>
      </c>
      <c r="J1036" s="19" t="str">
        <f t="shared" si="101"/>
        <v>ไม่มีข้อมูล</v>
      </c>
      <c r="K1036" s="20" t="str">
        <f t="shared" si="98"/>
        <v>ไม่มีข้อมูล</v>
      </c>
      <c r="L1036" s="20" t="str">
        <f t="shared" si="99"/>
        <v>ไม่มีข้อมูล</v>
      </c>
      <c r="M1036" s="10" t="str">
        <f t="shared" ca="1" si="100"/>
        <v>ไม่มีข้อมูล</v>
      </c>
    </row>
    <row r="1037" spans="1:13" ht="21" x14ac:dyDescent="0.2">
      <c r="A1037" s="29"/>
      <c r="C1037" s="12"/>
      <c r="D1037" s="23"/>
      <c r="E1037" s="14" t="str">
        <f t="shared" ca="1" si="96"/>
        <v>ไม่มีข้อมูล</v>
      </c>
      <c r="F1037" s="15"/>
      <c r="G1037" s="22"/>
      <c r="H1037" s="17"/>
      <c r="I1037" s="18" t="str">
        <f t="shared" si="97"/>
        <v>ไม่มีข้อมูล</v>
      </c>
      <c r="J1037" s="19" t="str">
        <f t="shared" si="101"/>
        <v>ไม่มีข้อมูล</v>
      </c>
      <c r="K1037" s="20" t="str">
        <f t="shared" si="98"/>
        <v>ไม่มีข้อมูล</v>
      </c>
      <c r="L1037" s="20" t="str">
        <f t="shared" si="99"/>
        <v>ไม่มีข้อมูล</v>
      </c>
      <c r="M1037" s="10" t="str">
        <f t="shared" ca="1" si="100"/>
        <v>ไม่มีข้อมูล</v>
      </c>
    </row>
    <row r="1038" spans="1:13" ht="21" x14ac:dyDescent="0.2">
      <c r="A1038" s="29"/>
      <c r="C1038" s="12"/>
      <c r="D1038" s="23"/>
      <c r="E1038" s="14" t="str">
        <f t="shared" ca="1" si="96"/>
        <v>ไม่มีข้อมูล</v>
      </c>
      <c r="F1038" s="15"/>
      <c r="G1038" s="22"/>
      <c r="H1038" s="17"/>
      <c r="I1038" s="18" t="str">
        <f t="shared" si="97"/>
        <v>ไม่มีข้อมูล</v>
      </c>
      <c r="J1038" s="19" t="str">
        <f t="shared" si="101"/>
        <v>ไม่มีข้อมูล</v>
      </c>
      <c r="K1038" s="20" t="str">
        <f t="shared" si="98"/>
        <v>ไม่มีข้อมูล</v>
      </c>
      <c r="L1038" s="20" t="str">
        <f t="shared" si="99"/>
        <v>ไม่มีข้อมูล</v>
      </c>
      <c r="M1038" s="10" t="str">
        <f t="shared" ca="1" si="100"/>
        <v>ไม่มีข้อมูล</v>
      </c>
    </row>
    <row r="1039" spans="1:13" ht="21" x14ac:dyDescent="0.2">
      <c r="A1039" s="29"/>
      <c r="C1039" s="12"/>
      <c r="D1039" s="23"/>
      <c r="E1039" s="14" t="str">
        <f t="shared" ca="1" si="96"/>
        <v>ไม่มีข้อมูล</v>
      </c>
      <c r="F1039" s="15"/>
      <c r="G1039" s="22"/>
      <c r="H1039" s="17"/>
      <c r="I1039" s="18" t="str">
        <f t="shared" si="97"/>
        <v>ไม่มีข้อมูล</v>
      </c>
      <c r="J1039" s="19" t="str">
        <f t="shared" si="101"/>
        <v>ไม่มีข้อมูล</v>
      </c>
      <c r="K1039" s="20" t="str">
        <f t="shared" si="98"/>
        <v>ไม่มีข้อมูล</v>
      </c>
      <c r="L1039" s="20" t="str">
        <f t="shared" si="99"/>
        <v>ไม่มีข้อมูล</v>
      </c>
      <c r="M1039" s="10" t="str">
        <f t="shared" ca="1" si="100"/>
        <v>ไม่มีข้อมูล</v>
      </c>
    </row>
    <row r="1040" spans="1:13" ht="21" x14ac:dyDescent="0.2">
      <c r="A1040" s="29"/>
      <c r="C1040" s="12"/>
      <c r="D1040" s="23"/>
      <c r="E1040" s="14" t="str">
        <f t="shared" ca="1" si="96"/>
        <v>ไม่มีข้อมูล</v>
      </c>
      <c r="F1040" s="15"/>
      <c r="G1040" s="22"/>
      <c r="H1040" s="17"/>
      <c r="I1040" s="18" t="str">
        <f t="shared" si="97"/>
        <v>ไม่มีข้อมูล</v>
      </c>
      <c r="J1040" s="19" t="str">
        <f t="shared" si="101"/>
        <v>ไม่มีข้อมูล</v>
      </c>
      <c r="K1040" s="20" t="str">
        <f t="shared" si="98"/>
        <v>ไม่มีข้อมูล</v>
      </c>
      <c r="L1040" s="20" t="str">
        <f t="shared" si="99"/>
        <v>ไม่มีข้อมูล</v>
      </c>
      <c r="M1040" s="10" t="str">
        <f t="shared" ca="1" si="100"/>
        <v>ไม่มีข้อมูล</v>
      </c>
    </row>
    <row r="1041" spans="1:13" ht="21" x14ac:dyDescent="0.2">
      <c r="A1041" s="29"/>
      <c r="C1041" s="12"/>
      <c r="D1041" s="23"/>
      <c r="E1041" s="14" t="str">
        <f t="shared" ca="1" si="96"/>
        <v>ไม่มีข้อมูล</v>
      </c>
      <c r="F1041" s="15"/>
      <c r="G1041" s="16"/>
      <c r="H1041" s="17"/>
      <c r="I1041" s="18" t="str">
        <f t="shared" si="97"/>
        <v>ไม่มีข้อมูล</v>
      </c>
      <c r="J1041" s="19" t="str">
        <f t="shared" si="101"/>
        <v>ไม่มีข้อมูล</v>
      </c>
      <c r="K1041" s="20" t="str">
        <f t="shared" si="98"/>
        <v>ไม่มีข้อมูล</v>
      </c>
      <c r="L1041" s="20" t="str">
        <f t="shared" si="99"/>
        <v>ไม่มีข้อมูล</v>
      </c>
      <c r="M1041" s="10" t="str">
        <f t="shared" ca="1" si="100"/>
        <v>ไม่มีข้อมูล</v>
      </c>
    </row>
    <row r="1042" spans="1:13" ht="21" x14ac:dyDescent="0.2">
      <c r="A1042" s="29"/>
      <c r="C1042" s="12"/>
      <c r="D1042" s="23"/>
      <c r="E1042" s="14" t="str">
        <f t="shared" ca="1" si="96"/>
        <v>ไม่มีข้อมูล</v>
      </c>
      <c r="F1042" s="15"/>
      <c r="G1042" s="22"/>
      <c r="H1042" s="17"/>
      <c r="I1042" s="18" t="str">
        <f t="shared" si="97"/>
        <v>ไม่มีข้อมูล</v>
      </c>
      <c r="J1042" s="19" t="str">
        <f t="shared" si="101"/>
        <v>ไม่มีข้อมูล</v>
      </c>
      <c r="K1042" s="20" t="str">
        <f t="shared" si="98"/>
        <v>ไม่มีข้อมูล</v>
      </c>
      <c r="L1042" s="20" t="str">
        <f t="shared" si="99"/>
        <v>ไม่มีข้อมูล</v>
      </c>
      <c r="M1042" s="10" t="str">
        <f t="shared" ca="1" si="100"/>
        <v>ไม่มีข้อมูล</v>
      </c>
    </row>
    <row r="1043" spans="1:13" ht="21" x14ac:dyDescent="0.2">
      <c r="A1043" s="29"/>
      <c r="C1043" s="12"/>
      <c r="D1043" s="23"/>
      <c r="E1043" s="14" t="str">
        <f t="shared" ca="1" si="96"/>
        <v>ไม่มีข้อมูล</v>
      </c>
      <c r="F1043" s="15"/>
      <c r="G1043" s="22"/>
      <c r="H1043" s="17"/>
      <c r="I1043" s="18" t="str">
        <f t="shared" si="97"/>
        <v>ไม่มีข้อมูล</v>
      </c>
      <c r="J1043" s="19" t="str">
        <f t="shared" si="101"/>
        <v>ไม่มีข้อมูล</v>
      </c>
      <c r="K1043" s="20" t="str">
        <f t="shared" si="98"/>
        <v>ไม่มีข้อมูล</v>
      </c>
      <c r="L1043" s="20" t="str">
        <f t="shared" si="99"/>
        <v>ไม่มีข้อมูล</v>
      </c>
      <c r="M1043" s="10" t="str">
        <f t="shared" ca="1" si="100"/>
        <v>ไม่มีข้อมูล</v>
      </c>
    </row>
    <row r="1044" spans="1:13" ht="21" x14ac:dyDescent="0.2">
      <c r="A1044" s="29"/>
      <c r="C1044" s="12"/>
      <c r="D1044" s="23"/>
      <c r="E1044" s="14" t="str">
        <f t="shared" ca="1" si="96"/>
        <v>ไม่มีข้อมูล</v>
      </c>
      <c r="F1044" s="15"/>
      <c r="G1044" s="16"/>
      <c r="H1044" s="17"/>
      <c r="I1044" s="18" t="str">
        <f t="shared" si="97"/>
        <v>ไม่มีข้อมูล</v>
      </c>
      <c r="J1044" s="19" t="str">
        <f t="shared" si="101"/>
        <v>ไม่มีข้อมูล</v>
      </c>
      <c r="K1044" s="20" t="str">
        <f t="shared" si="98"/>
        <v>ไม่มีข้อมูล</v>
      </c>
      <c r="L1044" s="20" t="str">
        <f t="shared" si="99"/>
        <v>ไม่มีข้อมูล</v>
      </c>
      <c r="M1044" s="10" t="str">
        <f t="shared" ca="1" si="100"/>
        <v>ไม่มีข้อมูล</v>
      </c>
    </row>
    <row r="1045" spans="1:13" ht="21" x14ac:dyDescent="0.2">
      <c r="A1045" s="29"/>
      <c r="C1045" s="12"/>
      <c r="D1045" s="23"/>
      <c r="E1045" s="14" t="str">
        <f t="shared" ca="1" si="96"/>
        <v>ไม่มีข้อมูล</v>
      </c>
      <c r="F1045" s="15"/>
      <c r="G1045" s="22"/>
      <c r="H1045" s="17"/>
      <c r="I1045" s="18" t="str">
        <f t="shared" si="97"/>
        <v>ไม่มีข้อมูล</v>
      </c>
      <c r="J1045" s="19" t="str">
        <f t="shared" si="101"/>
        <v>ไม่มีข้อมูล</v>
      </c>
      <c r="K1045" s="20" t="str">
        <f t="shared" si="98"/>
        <v>ไม่มีข้อมูล</v>
      </c>
      <c r="L1045" s="20" t="str">
        <f t="shared" si="99"/>
        <v>ไม่มีข้อมูล</v>
      </c>
      <c r="M1045" s="10" t="str">
        <f t="shared" ca="1" si="100"/>
        <v>ไม่มีข้อมูล</v>
      </c>
    </row>
    <row r="1046" spans="1:13" ht="21" x14ac:dyDescent="0.2">
      <c r="A1046" s="29"/>
      <c r="C1046" s="12"/>
      <c r="D1046" s="23"/>
      <c r="E1046" s="14" t="str">
        <f t="shared" ca="1" si="96"/>
        <v>ไม่มีข้อมูล</v>
      </c>
      <c r="F1046" s="15"/>
      <c r="G1046" s="22"/>
      <c r="H1046" s="17"/>
      <c r="I1046" s="18" t="str">
        <f t="shared" si="97"/>
        <v>ไม่มีข้อมูล</v>
      </c>
      <c r="J1046" s="19" t="str">
        <f t="shared" si="101"/>
        <v>ไม่มีข้อมูล</v>
      </c>
      <c r="K1046" s="20" t="str">
        <f t="shared" si="98"/>
        <v>ไม่มีข้อมูล</v>
      </c>
      <c r="L1046" s="20" t="str">
        <f t="shared" si="99"/>
        <v>ไม่มีข้อมูล</v>
      </c>
      <c r="M1046" s="10" t="str">
        <f t="shared" ca="1" si="100"/>
        <v>ไม่มีข้อมูล</v>
      </c>
    </row>
    <row r="1047" spans="1:13" ht="21" x14ac:dyDescent="0.2">
      <c r="A1047" s="29"/>
      <c r="C1047" s="12"/>
      <c r="D1047" s="23"/>
      <c r="E1047" s="14" t="str">
        <f t="shared" ca="1" si="96"/>
        <v>ไม่มีข้อมูล</v>
      </c>
      <c r="F1047" s="15"/>
      <c r="G1047" s="22"/>
      <c r="H1047" s="17"/>
      <c r="I1047" s="18" t="str">
        <f t="shared" si="97"/>
        <v>ไม่มีข้อมูล</v>
      </c>
      <c r="J1047" s="19" t="str">
        <f t="shared" si="101"/>
        <v>ไม่มีข้อมูล</v>
      </c>
      <c r="K1047" s="20" t="str">
        <f t="shared" si="98"/>
        <v>ไม่มีข้อมูล</v>
      </c>
      <c r="L1047" s="20" t="str">
        <f t="shared" si="99"/>
        <v>ไม่มีข้อมูล</v>
      </c>
      <c r="M1047" s="10" t="str">
        <f t="shared" ca="1" si="100"/>
        <v>ไม่มีข้อมูล</v>
      </c>
    </row>
    <row r="1048" spans="1:13" ht="21" x14ac:dyDescent="0.2">
      <c r="A1048" s="29"/>
      <c r="C1048" s="12"/>
      <c r="D1048" s="23"/>
      <c r="E1048" s="14" t="str">
        <f t="shared" ca="1" si="96"/>
        <v>ไม่มีข้อมูล</v>
      </c>
      <c r="F1048" s="15"/>
      <c r="G1048" s="16"/>
      <c r="H1048" s="17"/>
      <c r="I1048" s="18" t="str">
        <f t="shared" si="97"/>
        <v>ไม่มีข้อมูล</v>
      </c>
      <c r="J1048" s="19" t="str">
        <f t="shared" si="101"/>
        <v>ไม่มีข้อมูล</v>
      </c>
      <c r="K1048" s="20" t="str">
        <f t="shared" si="98"/>
        <v>ไม่มีข้อมูล</v>
      </c>
      <c r="L1048" s="20" t="str">
        <f t="shared" si="99"/>
        <v>ไม่มีข้อมูล</v>
      </c>
      <c r="M1048" s="10" t="str">
        <f t="shared" ca="1" si="100"/>
        <v>ไม่มีข้อมูล</v>
      </c>
    </row>
    <row r="1049" spans="1:13" ht="21" x14ac:dyDescent="0.2">
      <c r="A1049" s="29"/>
      <c r="C1049" s="12"/>
      <c r="D1049" s="23"/>
      <c r="E1049" s="14" t="str">
        <f t="shared" ca="1" si="96"/>
        <v>ไม่มีข้อมูล</v>
      </c>
      <c r="F1049" s="15"/>
      <c r="G1049" s="22"/>
      <c r="H1049" s="17"/>
      <c r="I1049" s="18" t="str">
        <f t="shared" si="97"/>
        <v>ไม่มีข้อมูล</v>
      </c>
      <c r="J1049" s="19" t="str">
        <f t="shared" si="101"/>
        <v>ไม่มีข้อมูล</v>
      </c>
      <c r="K1049" s="20" t="str">
        <f t="shared" si="98"/>
        <v>ไม่มีข้อมูล</v>
      </c>
      <c r="L1049" s="20" t="str">
        <f t="shared" si="99"/>
        <v>ไม่มีข้อมูล</v>
      </c>
      <c r="M1049" s="10" t="str">
        <f t="shared" ca="1" si="100"/>
        <v>ไม่มีข้อมูล</v>
      </c>
    </row>
    <row r="1050" spans="1:13" ht="21" x14ac:dyDescent="0.2">
      <c r="A1050" s="29"/>
      <c r="C1050" s="12"/>
      <c r="D1050" s="23"/>
      <c r="E1050" s="14" t="str">
        <f t="shared" ca="1" si="96"/>
        <v>ไม่มีข้อมูล</v>
      </c>
      <c r="F1050" s="15"/>
      <c r="G1050" s="16"/>
      <c r="H1050" s="17"/>
      <c r="I1050" s="18" t="str">
        <f t="shared" si="97"/>
        <v>ไม่มีข้อมูล</v>
      </c>
      <c r="J1050" s="19" t="str">
        <f t="shared" si="101"/>
        <v>ไม่มีข้อมูล</v>
      </c>
      <c r="K1050" s="20" t="str">
        <f t="shared" si="98"/>
        <v>ไม่มีข้อมูล</v>
      </c>
      <c r="L1050" s="20" t="str">
        <f t="shared" si="99"/>
        <v>ไม่มีข้อมูล</v>
      </c>
      <c r="M1050" s="10" t="str">
        <f t="shared" ca="1" si="100"/>
        <v>ไม่มีข้อมูล</v>
      </c>
    </row>
    <row r="1051" spans="1:13" ht="21" x14ac:dyDescent="0.2">
      <c r="A1051" s="29"/>
      <c r="C1051" s="12"/>
      <c r="D1051" s="23"/>
      <c r="E1051" s="14" t="str">
        <f t="shared" ca="1" si="96"/>
        <v>ไม่มีข้อมูล</v>
      </c>
      <c r="F1051" s="24"/>
      <c r="G1051" s="22"/>
      <c r="H1051" s="17"/>
      <c r="I1051" s="18" t="str">
        <f t="shared" si="97"/>
        <v>ไม่มีข้อมูล</v>
      </c>
      <c r="J1051" s="19" t="str">
        <f t="shared" si="101"/>
        <v>ไม่มีข้อมูล</v>
      </c>
      <c r="K1051" s="20" t="str">
        <f t="shared" si="98"/>
        <v>ไม่มีข้อมูล</v>
      </c>
      <c r="L1051" s="20" t="str">
        <f t="shared" si="99"/>
        <v>ไม่มีข้อมูล</v>
      </c>
      <c r="M1051" s="10" t="str">
        <f t="shared" ca="1" si="100"/>
        <v>ไม่มีข้อมูล</v>
      </c>
    </row>
    <row r="1052" spans="1:13" ht="21" x14ac:dyDescent="0.2">
      <c r="A1052" s="29"/>
      <c r="C1052" s="12"/>
      <c r="D1052" s="23"/>
      <c r="E1052" s="14" t="str">
        <f t="shared" ca="1" si="96"/>
        <v>ไม่มีข้อมูล</v>
      </c>
      <c r="F1052" s="15"/>
      <c r="G1052" s="22"/>
      <c r="H1052" s="17"/>
      <c r="I1052" s="18" t="str">
        <f t="shared" si="97"/>
        <v>ไม่มีข้อมูล</v>
      </c>
      <c r="J1052" s="19" t="str">
        <f t="shared" si="101"/>
        <v>ไม่มีข้อมูล</v>
      </c>
      <c r="K1052" s="20" t="str">
        <f t="shared" si="98"/>
        <v>ไม่มีข้อมูล</v>
      </c>
      <c r="L1052" s="20" t="str">
        <f t="shared" si="99"/>
        <v>ไม่มีข้อมูล</v>
      </c>
      <c r="M1052" s="10" t="str">
        <f t="shared" ca="1" si="100"/>
        <v>ไม่มีข้อมูล</v>
      </c>
    </row>
    <row r="1053" spans="1:13" ht="21" x14ac:dyDescent="0.2">
      <c r="A1053" s="29"/>
      <c r="C1053" s="12"/>
      <c r="D1053" s="23"/>
      <c r="E1053" s="14" t="str">
        <f t="shared" ca="1" si="96"/>
        <v>ไม่มีข้อมูล</v>
      </c>
      <c r="F1053" s="24"/>
      <c r="G1053" s="22"/>
      <c r="H1053" s="17"/>
      <c r="I1053" s="18" t="str">
        <f t="shared" si="97"/>
        <v>ไม่มีข้อมูล</v>
      </c>
      <c r="J1053" s="19" t="str">
        <f t="shared" si="101"/>
        <v>ไม่มีข้อมูล</v>
      </c>
      <c r="K1053" s="20" t="str">
        <f t="shared" si="98"/>
        <v>ไม่มีข้อมูล</v>
      </c>
      <c r="L1053" s="20" t="str">
        <f t="shared" si="99"/>
        <v>ไม่มีข้อมูล</v>
      </c>
      <c r="M1053" s="10" t="str">
        <f t="shared" ca="1" si="100"/>
        <v>ไม่มีข้อมูล</v>
      </c>
    </row>
    <row r="1054" spans="1:13" ht="21" x14ac:dyDescent="0.2">
      <c r="A1054" s="29"/>
      <c r="C1054" s="12"/>
      <c r="D1054" s="23"/>
      <c r="E1054" s="14" t="str">
        <f t="shared" ca="1" si="96"/>
        <v>ไม่มีข้อมูล</v>
      </c>
      <c r="F1054" s="15"/>
      <c r="G1054" s="22"/>
      <c r="H1054" s="17"/>
      <c r="I1054" s="18" t="str">
        <f t="shared" si="97"/>
        <v>ไม่มีข้อมูล</v>
      </c>
      <c r="J1054" s="19" t="str">
        <f t="shared" si="101"/>
        <v>ไม่มีข้อมูล</v>
      </c>
      <c r="K1054" s="20" t="str">
        <f t="shared" si="98"/>
        <v>ไม่มีข้อมูล</v>
      </c>
      <c r="L1054" s="20" t="str">
        <f t="shared" si="99"/>
        <v>ไม่มีข้อมูล</v>
      </c>
      <c r="M1054" s="10" t="str">
        <f t="shared" ca="1" si="100"/>
        <v>ไม่มีข้อมูล</v>
      </c>
    </row>
    <row r="1055" spans="1:13" ht="21" x14ac:dyDescent="0.2">
      <c r="A1055" s="29"/>
      <c r="C1055" s="12"/>
      <c r="D1055" s="23"/>
      <c r="E1055" s="14" t="str">
        <f t="shared" ca="1" si="96"/>
        <v>ไม่มีข้อมูล</v>
      </c>
      <c r="F1055" s="24"/>
      <c r="G1055" s="22"/>
      <c r="H1055" s="17"/>
      <c r="I1055" s="18" t="str">
        <f t="shared" si="97"/>
        <v>ไม่มีข้อมูล</v>
      </c>
      <c r="J1055" s="19" t="str">
        <f t="shared" si="101"/>
        <v>ไม่มีข้อมูล</v>
      </c>
      <c r="K1055" s="20" t="str">
        <f t="shared" si="98"/>
        <v>ไม่มีข้อมูล</v>
      </c>
      <c r="L1055" s="20" t="str">
        <f t="shared" si="99"/>
        <v>ไม่มีข้อมูล</v>
      </c>
      <c r="M1055" s="10" t="str">
        <f t="shared" ca="1" si="100"/>
        <v>ไม่มีข้อมูล</v>
      </c>
    </row>
    <row r="1056" spans="1:13" ht="21" x14ac:dyDescent="0.2">
      <c r="A1056" s="29"/>
      <c r="C1056" s="12"/>
      <c r="D1056" s="23"/>
      <c r="E1056" s="14" t="str">
        <f t="shared" ca="1" si="96"/>
        <v>ไม่มีข้อมูล</v>
      </c>
      <c r="F1056" s="15"/>
      <c r="G1056" s="22"/>
      <c r="H1056" s="17"/>
      <c r="I1056" s="18" t="str">
        <f t="shared" si="97"/>
        <v>ไม่มีข้อมูล</v>
      </c>
      <c r="J1056" s="19" t="str">
        <f t="shared" si="101"/>
        <v>ไม่มีข้อมูล</v>
      </c>
      <c r="K1056" s="20" t="str">
        <f t="shared" si="98"/>
        <v>ไม่มีข้อมูล</v>
      </c>
      <c r="L1056" s="20" t="str">
        <f t="shared" si="99"/>
        <v>ไม่มีข้อมูล</v>
      </c>
      <c r="M1056" s="10" t="str">
        <f t="shared" ca="1" si="100"/>
        <v>ไม่มีข้อมูล</v>
      </c>
    </row>
    <row r="1057" spans="1:13" ht="21" x14ac:dyDescent="0.2">
      <c r="A1057" s="29"/>
      <c r="C1057" s="12"/>
      <c r="D1057" s="23"/>
      <c r="E1057" s="14" t="str">
        <f t="shared" ca="1" si="96"/>
        <v>ไม่มีข้อมูล</v>
      </c>
      <c r="F1057" s="15"/>
      <c r="G1057" s="16"/>
      <c r="H1057" s="17"/>
      <c r="I1057" s="18" t="str">
        <f t="shared" si="97"/>
        <v>ไม่มีข้อมูล</v>
      </c>
      <c r="J1057" s="19" t="str">
        <f t="shared" si="101"/>
        <v>ไม่มีข้อมูล</v>
      </c>
      <c r="K1057" s="20" t="str">
        <f t="shared" si="98"/>
        <v>ไม่มีข้อมูล</v>
      </c>
      <c r="L1057" s="20" t="str">
        <f t="shared" si="99"/>
        <v>ไม่มีข้อมูล</v>
      </c>
      <c r="M1057" s="10" t="str">
        <f t="shared" ca="1" si="100"/>
        <v>ไม่มีข้อมูล</v>
      </c>
    </row>
    <row r="1058" spans="1:13" ht="21" x14ac:dyDescent="0.2">
      <c r="A1058" s="29"/>
      <c r="C1058" s="12"/>
      <c r="D1058" s="23"/>
      <c r="E1058" s="14" t="str">
        <f t="shared" ca="1" si="96"/>
        <v>ไม่มีข้อมูล</v>
      </c>
      <c r="F1058" s="15"/>
      <c r="G1058" s="16"/>
      <c r="H1058" s="17"/>
      <c r="I1058" s="18" t="str">
        <f t="shared" si="97"/>
        <v>ไม่มีข้อมูล</v>
      </c>
      <c r="J1058" s="19" t="str">
        <f t="shared" si="101"/>
        <v>ไม่มีข้อมูล</v>
      </c>
      <c r="K1058" s="20" t="str">
        <f t="shared" si="98"/>
        <v>ไม่มีข้อมูล</v>
      </c>
      <c r="L1058" s="20" t="str">
        <f t="shared" si="99"/>
        <v>ไม่มีข้อมูล</v>
      </c>
      <c r="M1058" s="10" t="str">
        <f t="shared" ca="1" si="100"/>
        <v>ไม่มีข้อมูล</v>
      </c>
    </row>
    <row r="1059" spans="1:13" ht="21" x14ac:dyDescent="0.2">
      <c r="A1059" s="29"/>
      <c r="C1059" s="12"/>
      <c r="D1059" s="23"/>
      <c r="E1059" s="14" t="str">
        <f t="shared" ca="1" si="96"/>
        <v>ไม่มีข้อมูล</v>
      </c>
      <c r="F1059" s="24"/>
      <c r="G1059" s="22"/>
      <c r="H1059" s="17"/>
      <c r="I1059" s="18" t="str">
        <f t="shared" si="97"/>
        <v>ไม่มีข้อมูล</v>
      </c>
      <c r="J1059" s="19" t="str">
        <f t="shared" si="101"/>
        <v>ไม่มีข้อมูล</v>
      </c>
      <c r="K1059" s="20" t="str">
        <f t="shared" si="98"/>
        <v>ไม่มีข้อมูล</v>
      </c>
      <c r="L1059" s="20" t="str">
        <f t="shared" si="99"/>
        <v>ไม่มีข้อมูล</v>
      </c>
      <c r="M1059" s="10" t="str">
        <f t="shared" ca="1" si="100"/>
        <v>ไม่มีข้อมูล</v>
      </c>
    </row>
    <row r="1060" spans="1:13" ht="21" x14ac:dyDescent="0.2">
      <c r="A1060" s="29"/>
      <c r="C1060" s="12"/>
      <c r="D1060" s="23"/>
      <c r="E1060" s="14" t="str">
        <f t="shared" ca="1" si="96"/>
        <v>ไม่มีข้อมูล</v>
      </c>
      <c r="F1060" s="15"/>
      <c r="G1060" s="22"/>
      <c r="H1060" s="17"/>
      <c r="I1060" s="18" t="str">
        <f t="shared" si="97"/>
        <v>ไม่มีข้อมูล</v>
      </c>
      <c r="J1060" s="19" t="str">
        <f t="shared" si="101"/>
        <v>ไม่มีข้อมูล</v>
      </c>
      <c r="K1060" s="20" t="str">
        <f t="shared" si="98"/>
        <v>ไม่มีข้อมูล</v>
      </c>
      <c r="L1060" s="20" t="str">
        <f t="shared" si="99"/>
        <v>ไม่มีข้อมูล</v>
      </c>
      <c r="M1060" s="10" t="str">
        <f t="shared" ca="1" si="100"/>
        <v>ไม่มีข้อมูล</v>
      </c>
    </row>
    <row r="1061" spans="1:13" ht="21" x14ac:dyDescent="0.2">
      <c r="A1061" s="29"/>
      <c r="C1061" s="12"/>
      <c r="D1061" s="23"/>
      <c r="E1061" s="14" t="str">
        <f t="shared" ca="1" si="96"/>
        <v>ไม่มีข้อมูล</v>
      </c>
      <c r="F1061" s="15"/>
      <c r="G1061" s="16"/>
      <c r="H1061" s="17"/>
      <c r="I1061" s="18" t="str">
        <f t="shared" si="97"/>
        <v>ไม่มีข้อมูล</v>
      </c>
      <c r="J1061" s="19" t="str">
        <f t="shared" si="101"/>
        <v>ไม่มีข้อมูล</v>
      </c>
      <c r="K1061" s="20" t="str">
        <f t="shared" si="98"/>
        <v>ไม่มีข้อมูล</v>
      </c>
      <c r="L1061" s="20" t="str">
        <f t="shared" si="99"/>
        <v>ไม่มีข้อมูล</v>
      </c>
      <c r="M1061" s="10" t="str">
        <f t="shared" ca="1" si="100"/>
        <v>ไม่มีข้อมูล</v>
      </c>
    </row>
    <row r="1062" spans="1:13" ht="21" x14ac:dyDescent="0.2">
      <c r="A1062" s="29"/>
      <c r="C1062" s="12"/>
      <c r="D1062" s="23"/>
      <c r="E1062" s="14" t="str">
        <f t="shared" ca="1" si="96"/>
        <v>ไม่มีข้อมูล</v>
      </c>
      <c r="F1062" s="15"/>
      <c r="G1062" s="22"/>
      <c r="H1062" s="17"/>
      <c r="I1062" s="18" t="str">
        <f t="shared" si="97"/>
        <v>ไม่มีข้อมูล</v>
      </c>
      <c r="J1062" s="19" t="str">
        <f t="shared" si="101"/>
        <v>ไม่มีข้อมูล</v>
      </c>
      <c r="K1062" s="20" t="str">
        <f t="shared" si="98"/>
        <v>ไม่มีข้อมูล</v>
      </c>
      <c r="L1062" s="20" t="str">
        <f t="shared" si="99"/>
        <v>ไม่มีข้อมูล</v>
      </c>
      <c r="M1062" s="10" t="str">
        <f t="shared" ca="1" si="100"/>
        <v>ไม่มีข้อมูล</v>
      </c>
    </row>
    <row r="1063" spans="1:13" ht="21" x14ac:dyDescent="0.2">
      <c r="A1063" s="29"/>
      <c r="C1063" s="12"/>
      <c r="D1063" s="23"/>
      <c r="E1063" s="14" t="str">
        <f t="shared" ca="1" si="96"/>
        <v>ไม่มีข้อมูล</v>
      </c>
      <c r="F1063" s="15"/>
      <c r="G1063" s="16"/>
      <c r="H1063" s="17"/>
      <c r="I1063" s="18" t="str">
        <f t="shared" si="97"/>
        <v>ไม่มีข้อมูล</v>
      </c>
      <c r="J1063" s="19" t="str">
        <f t="shared" si="101"/>
        <v>ไม่มีข้อมูล</v>
      </c>
      <c r="K1063" s="20" t="str">
        <f t="shared" si="98"/>
        <v>ไม่มีข้อมูล</v>
      </c>
      <c r="L1063" s="20" t="str">
        <f t="shared" si="99"/>
        <v>ไม่มีข้อมูล</v>
      </c>
      <c r="M1063" s="10" t="str">
        <f t="shared" ca="1" si="100"/>
        <v>ไม่มีข้อมูล</v>
      </c>
    </row>
    <row r="1064" spans="1:13" ht="21" x14ac:dyDescent="0.2">
      <c r="A1064" s="29"/>
      <c r="C1064" s="12"/>
      <c r="D1064" s="23"/>
      <c r="E1064" s="14" t="str">
        <f t="shared" ca="1" si="96"/>
        <v>ไม่มีข้อมูล</v>
      </c>
      <c r="F1064" s="24"/>
      <c r="G1064" s="22"/>
      <c r="H1064" s="17"/>
      <c r="I1064" s="18" t="str">
        <f t="shared" si="97"/>
        <v>ไม่มีข้อมูล</v>
      </c>
      <c r="J1064" s="19" t="str">
        <f t="shared" si="101"/>
        <v>ไม่มีข้อมูล</v>
      </c>
      <c r="K1064" s="20" t="str">
        <f t="shared" si="98"/>
        <v>ไม่มีข้อมูล</v>
      </c>
      <c r="L1064" s="20" t="str">
        <f t="shared" si="99"/>
        <v>ไม่มีข้อมูล</v>
      </c>
      <c r="M1064" s="10" t="str">
        <f t="shared" ca="1" si="100"/>
        <v>ไม่มีข้อมูล</v>
      </c>
    </row>
    <row r="1065" spans="1:13" ht="21" x14ac:dyDescent="0.2">
      <c r="A1065" s="29"/>
      <c r="C1065" s="12"/>
      <c r="D1065" s="23"/>
      <c r="E1065" s="14" t="str">
        <f t="shared" ca="1" si="96"/>
        <v>ไม่มีข้อมูล</v>
      </c>
      <c r="F1065" s="24"/>
      <c r="G1065" s="22"/>
      <c r="H1065" s="17"/>
      <c r="I1065" s="18" t="str">
        <f t="shared" si="97"/>
        <v>ไม่มีข้อมูล</v>
      </c>
      <c r="J1065" s="19" t="str">
        <f t="shared" si="101"/>
        <v>ไม่มีข้อมูล</v>
      </c>
      <c r="K1065" s="20" t="str">
        <f t="shared" si="98"/>
        <v>ไม่มีข้อมูล</v>
      </c>
      <c r="L1065" s="20" t="str">
        <f t="shared" si="99"/>
        <v>ไม่มีข้อมูล</v>
      </c>
      <c r="M1065" s="10" t="str">
        <f t="shared" ca="1" si="100"/>
        <v>ไม่มีข้อมูล</v>
      </c>
    </row>
    <row r="1066" spans="1:13" ht="21" x14ac:dyDescent="0.2">
      <c r="A1066" s="29"/>
      <c r="C1066" s="12"/>
      <c r="D1066" s="23"/>
      <c r="E1066" s="14" t="str">
        <f t="shared" ca="1" si="96"/>
        <v>ไม่มีข้อมูล</v>
      </c>
      <c r="F1066" s="15"/>
      <c r="G1066" s="16"/>
      <c r="H1066" s="17"/>
      <c r="I1066" s="18" t="str">
        <f t="shared" si="97"/>
        <v>ไม่มีข้อมูล</v>
      </c>
      <c r="J1066" s="19" t="str">
        <f t="shared" si="101"/>
        <v>ไม่มีข้อมูล</v>
      </c>
      <c r="K1066" s="20" t="str">
        <f t="shared" si="98"/>
        <v>ไม่มีข้อมูล</v>
      </c>
      <c r="L1066" s="20" t="str">
        <f t="shared" si="99"/>
        <v>ไม่มีข้อมูล</v>
      </c>
      <c r="M1066" s="10" t="str">
        <f t="shared" ca="1" si="100"/>
        <v>ไม่มีข้อมูล</v>
      </c>
    </row>
    <row r="1067" spans="1:13" ht="21" x14ac:dyDescent="0.2">
      <c r="A1067" s="29"/>
      <c r="C1067" s="12"/>
      <c r="D1067" s="23"/>
      <c r="E1067" s="14" t="str">
        <f t="shared" ca="1" si="96"/>
        <v>ไม่มีข้อมูล</v>
      </c>
      <c r="F1067" s="15"/>
      <c r="G1067" s="22"/>
      <c r="H1067" s="17"/>
      <c r="I1067" s="18" t="str">
        <f t="shared" si="97"/>
        <v>ไม่มีข้อมูล</v>
      </c>
      <c r="J1067" s="19" t="str">
        <f t="shared" si="101"/>
        <v>ไม่มีข้อมูล</v>
      </c>
      <c r="K1067" s="20" t="str">
        <f t="shared" si="98"/>
        <v>ไม่มีข้อมูล</v>
      </c>
      <c r="L1067" s="20" t="str">
        <f t="shared" si="99"/>
        <v>ไม่มีข้อมูล</v>
      </c>
      <c r="M1067" s="10" t="str">
        <f t="shared" ca="1" si="100"/>
        <v>ไม่มีข้อมูล</v>
      </c>
    </row>
    <row r="1068" spans="1:13" ht="21" x14ac:dyDescent="0.2">
      <c r="A1068" s="29"/>
      <c r="C1068" s="12"/>
      <c r="D1068" s="23"/>
      <c r="E1068" s="14" t="str">
        <f t="shared" ca="1" si="96"/>
        <v>ไม่มีข้อมูล</v>
      </c>
      <c r="F1068" s="15"/>
      <c r="G1068" s="16"/>
      <c r="H1068" s="17"/>
      <c r="I1068" s="18" t="str">
        <f t="shared" si="97"/>
        <v>ไม่มีข้อมูล</v>
      </c>
      <c r="J1068" s="19" t="str">
        <f t="shared" si="101"/>
        <v>ไม่มีข้อมูล</v>
      </c>
      <c r="K1068" s="20" t="str">
        <f t="shared" si="98"/>
        <v>ไม่มีข้อมูล</v>
      </c>
      <c r="L1068" s="20" t="str">
        <f t="shared" si="99"/>
        <v>ไม่มีข้อมูล</v>
      </c>
      <c r="M1068" s="10" t="str">
        <f t="shared" ca="1" si="100"/>
        <v>ไม่มีข้อมูล</v>
      </c>
    </row>
    <row r="1069" spans="1:13" ht="21" x14ac:dyDescent="0.2">
      <c r="A1069" s="29"/>
      <c r="C1069" s="12"/>
      <c r="D1069" s="23"/>
      <c r="E1069" s="14" t="str">
        <f t="shared" ca="1" si="96"/>
        <v>ไม่มีข้อมูล</v>
      </c>
      <c r="F1069" s="15"/>
      <c r="G1069" s="22"/>
      <c r="H1069" s="17"/>
      <c r="I1069" s="18" t="str">
        <f t="shared" si="97"/>
        <v>ไม่มีข้อมูล</v>
      </c>
      <c r="J1069" s="19" t="str">
        <f t="shared" si="101"/>
        <v>ไม่มีข้อมูล</v>
      </c>
      <c r="K1069" s="20" t="str">
        <f t="shared" si="98"/>
        <v>ไม่มีข้อมูล</v>
      </c>
      <c r="L1069" s="20" t="str">
        <f t="shared" si="99"/>
        <v>ไม่มีข้อมูล</v>
      </c>
      <c r="M1069" s="10" t="str">
        <f t="shared" ca="1" si="100"/>
        <v>ไม่มีข้อมูล</v>
      </c>
    </row>
    <row r="1070" spans="1:13" ht="21" x14ac:dyDescent="0.2">
      <c r="A1070" s="29"/>
      <c r="C1070" s="12"/>
      <c r="D1070" s="23"/>
      <c r="E1070" s="14" t="str">
        <f t="shared" ca="1" si="96"/>
        <v>ไม่มีข้อมูล</v>
      </c>
      <c r="F1070" s="15"/>
      <c r="G1070" s="16"/>
      <c r="H1070" s="17"/>
      <c r="I1070" s="18" t="str">
        <f t="shared" si="97"/>
        <v>ไม่มีข้อมูล</v>
      </c>
      <c r="J1070" s="19" t="str">
        <f t="shared" si="101"/>
        <v>ไม่มีข้อมูล</v>
      </c>
      <c r="K1070" s="20" t="str">
        <f t="shared" si="98"/>
        <v>ไม่มีข้อมูล</v>
      </c>
      <c r="L1070" s="20" t="str">
        <f t="shared" si="99"/>
        <v>ไม่มีข้อมูล</v>
      </c>
      <c r="M1070" s="10" t="str">
        <f t="shared" ca="1" si="100"/>
        <v>ไม่มีข้อมูล</v>
      </c>
    </row>
    <row r="1071" spans="1:13" ht="21" x14ac:dyDescent="0.2">
      <c r="A1071" s="29"/>
      <c r="C1071" s="12"/>
      <c r="D1071" s="23"/>
      <c r="E1071" s="14" t="str">
        <f t="shared" ca="1" si="96"/>
        <v>ไม่มีข้อมูล</v>
      </c>
      <c r="F1071" s="15"/>
      <c r="G1071" s="22"/>
      <c r="H1071" s="17"/>
      <c r="I1071" s="18" t="str">
        <f t="shared" si="97"/>
        <v>ไม่มีข้อมูล</v>
      </c>
      <c r="J1071" s="19" t="str">
        <f t="shared" si="101"/>
        <v>ไม่มีข้อมูล</v>
      </c>
      <c r="K1071" s="20" t="str">
        <f t="shared" si="98"/>
        <v>ไม่มีข้อมูล</v>
      </c>
      <c r="L1071" s="20" t="str">
        <f t="shared" si="99"/>
        <v>ไม่มีข้อมูล</v>
      </c>
      <c r="M1071" s="10" t="str">
        <f t="shared" ca="1" si="100"/>
        <v>ไม่มีข้อมูล</v>
      </c>
    </row>
    <row r="1072" spans="1:13" ht="21" x14ac:dyDescent="0.2">
      <c r="A1072" s="29"/>
      <c r="C1072" s="12"/>
      <c r="D1072" s="23"/>
      <c r="E1072" s="14" t="str">
        <f t="shared" ca="1" si="96"/>
        <v>ไม่มีข้อมูล</v>
      </c>
      <c r="F1072" s="15"/>
      <c r="G1072" s="22"/>
      <c r="H1072" s="17"/>
      <c r="I1072" s="18" t="str">
        <f t="shared" si="97"/>
        <v>ไม่มีข้อมูล</v>
      </c>
      <c r="J1072" s="19" t="str">
        <f t="shared" si="101"/>
        <v>ไม่มีข้อมูล</v>
      </c>
      <c r="K1072" s="20" t="str">
        <f t="shared" si="98"/>
        <v>ไม่มีข้อมูล</v>
      </c>
      <c r="L1072" s="20" t="str">
        <f t="shared" si="99"/>
        <v>ไม่มีข้อมูล</v>
      </c>
      <c r="M1072" s="10" t="str">
        <f t="shared" ca="1" si="100"/>
        <v>ไม่มีข้อมูล</v>
      </c>
    </row>
    <row r="1073" spans="1:13" ht="21" x14ac:dyDescent="0.2">
      <c r="A1073" s="29"/>
      <c r="C1073" s="12"/>
      <c r="D1073" s="23"/>
      <c r="E1073" s="14" t="str">
        <f t="shared" ca="1" si="96"/>
        <v>ไม่มีข้อมูล</v>
      </c>
      <c r="F1073" s="15"/>
      <c r="G1073" s="16"/>
      <c r="H1073" s="17"/>
      <c r="I1073" s="18" t="str">
        <f t="shared" si="97"/>
        <v>ไม่มีข้อมูล</v>
      </c>
      <c r="J1073" s="19" t="str">
        <f t="shared" si="101"/>
        <v>ไม่มีข้อมูล</v>
      </c>
      <c r="K1073" s="20" t="str">
        <f t="shared" si="98"/>
        <v>ไม่มีข้อมูล</v>
      </c>
      <c r="L1073" s="20" t="str">
        <f t="shared" si="99"/>
        <v>ไม่มีข้อมูล</v>
      </c>
      <c r="M1073" s="10" t="str">
        <f t="shared" ca="1" si="100"/>
        <v>ไม่มีข้อมูล</v>
      </c>
    </row>
    <row r="1074" spans="1:13" ht="21" x14ac:dyDescent="0.2">
      <c r="A1074" s="29"/>
      <c r="C1074" s="12"/>
      <c r="D1074" s="23"/>
      <c r="E1074" s="14" t="str">
        <f t="shared" ca="1" si="96"/>
        <v>ไม่มีข้อมูล</v>
      </c>
      <c r="F1074" s="15"/>
      <c r="G1074" s="22"/>
      <c r="H1074" s="17"/>
      <c r="I1074" s="18" t="str">
        <f t="shared" si="97"/>
        <v>ไม่มีข้อมูล</v>
      </c>
      <c r="J1074" s="19" t="str">
        <f t="shared" si="101"/>
        <v>ไม่มีข้อมูล</v>
      </c>
      <c r="K1074" s="20" t="str">
        <f t="shared" si="98"/>
        <v>ไม่มีข้อมูล</v>
      </c>
      <c r="L1074" s="20" t="str">
        <f t="shared" si="99"/>
        <v>ไม่มีข้อมูล</v>
      </c>
      <c r="M1074" s="10" t="str">
        <f t="shared" ca="1" si="100"/>
        <v>ไม่มีข้อมูล</v>
      </c>
    </row>
    <row r="1075" spans="1:13" ht="21" x14ac:dyDescent="0.2">
      <c r="A1075" s="29"/>
      <c r="C1075" s="12"/>
      <c r="D1075" s="23"/>
      <c r="E1075" s="14" t="str">
        <f t="shared" ca="1" si="96"/>
        <v>ไม่มีข้อมูล</v>
      </c>
      <c r="F1075" s="15"/>
      <c r="G1075" s="22"/>
      <c r="H1075" s="17"/>
      <c r="I1075" s="18" t="str">
        <f t="shared" si="97"/>
        <v>ไม่มีข้อมูล</v>
      </c>
      <c r="J1075" s="19" t="str">
        <f t="shared" si="101"/>
        <v>ไม่มีข้อมูล</v>
      </c>
      <c r="K1075" s="20" t="str">
        <f t="shared" si="98"/>
        <v>ไม่มีข้อมูล</v>
      </c>
      <c r="L1075" s="20" t="str">
        <f t="shared" si="99"/>
        <v>ไม่มีข้อมูล</v>
      </c>
      <c r="M1075" s="10" t="str">
        <f t="shared" ca="1" si="100"/>
        <v>ไม่มีข้อมูล</v>
      </c>
    </row>
    <row r="1076" spans="1:13" ht="21" x14ac:dyDescent="0.2">
      <c r="A1076" s="29"/>
      <c r="C1076" s="12"/>
      <c r="D1076" s="23"/>
      <c r="E1076" s="14" t="str">
        <f t="shared" ca="1" si="96"/>
        <v>ไม่มีข้อมูล</v>
      </c>
      <c r="F1076" s="15"/>
      <c r="G1076" s="16"/>
      <c r="H1076" s="17"/>
      <c r="I1076" s="18" t="str">
        <f t="shared" si="97"/>
        <v>ไม่มีข้อมูล</v>
      </c>
      <c r="J1076" s="19" t="str">
        <f t="shared" si="101"/>
        <v>ไม่มีข้อมูล</v>
      </c>
      <c r="K1076" s="20" t="str">
        <f t="shared" si="98"/>
        <v>ไม่มีข้อมูล</v>
      </c>
      <c r="L1076" s="20" t="str">
        <f t="shared" si="99"/>
        <v>ไม่มีข้อมูล</v>
      </c>
      <c r="M1076" s="10" t="str">
        <f t="shared" ca="1" si="100"/>
        <v>ไม่มีข้อมูล</v>
      </c>
    </row>
    <row r="1077" spans="1:13" ht="21" x14ac:dyDescent="0.2">
      <c r="A1077" s="29"/>
      <c r="C1077" s="12"/>
      <c r="D1077" s="23"/>
      <c r="E1077" s="14" t="str">
        <f t="shared" ca="1" si="96"/>
        <v>ไม่มีข้อมูล</v>
      </c>
      <c r="F1077" s="24"/>
      <c r="G1077" s="22"/>
      <c r="H1077" s="17"/>
      <c r="I1077" s="18" t="str">
        <f t="shared" si="97"/>
        <v>ไม่มีข้อมูล</v>
      </c>
      <c r="J1077" s="19" t="str">
        <f t="shared" si="101"/>
        <v>ไม่มีข้อมูล</v>
      </c>
      <c r="K1077" s="20" t="str">
        <f t="shared" si="98"/>
        <v>ไม่มีข้อมูล</v>
      </c>
      <c r="L1077" s="20" t="str">
        <f t="shared" si="99"/>
        <v>ไม่มีข้อมูล</v>
      </c>
      <c r="M1077" s="10" t="str">
        <f t="shared" ca="1" si="100"/>
        <v>ไม่มีข้อมูล</v>
      </c>
    </row>
    <row r="1078" spans="1:13" ht="21" x14ac:dyDescent="0.2">
      <c r="A1078" s="29"/>
      <c r="C1078" s="12"/>
      <c r="D1078" s="23"/>
      <c r="E1078" s="14" t="str">
        <f t="shared" ca="1" si="96"/>
        <v>ไม่มีข้อมูล</v>
      </c>
      <c r="F1078" s="24"/>
      <c r="G1078" s="22"/>
      <c r="H1078" s="17"/>
      <c r="I1078" s="18" t="str">
        <f t="shared" si="97"/>
        <v>ไม่มีข้อมูล</v>
      </c>
      <c r="J1078" s="19" t="str">
        <f t="shared" si="101"/>
        <v>ไม่มีข้อมูล</v>
      </c>
      <c r="K1078" s="20" t="str">
        <f t="shared" si="98"/>
        <v>ไม่มีข้อมูล</v>
      </c>
      <c r="L1078" s="20" t="str">
        <f t="shared" si="99"/>
        <v>ไม่มีข้อมูล</v>
      </c>
      <c r="M1078" s="10" t="str">
        <f t="shared" ca="1" si="100"/>
        <v>ไม่มีข้อมูล</v>
      </c>
    </row>
    <row r="1079" spans="1:13" ht="21" x14ac:dyDescent="0.2">
      <c r="A1079" s="29"/>
      <c r="C1079" s="12"/>
      <c r="D1079" s="23"/>
      <c r="E1079" s="14" t="str">
        <f t="shared" ca="1" si="96"/>
        <v>ไม่มีข้อมูล</v>
      </c>
      <c r="F1079" s="24"/>
      <c r="G1079" s="22"/>
      <c r="H1079" s="17"/>
      <c r="I1079" s="18" t="str">
        <f t="shared" si="97"/>
        <v>ไม่มีข้อมูล</v>
      </c>
      <c r="J1079" s="19" t="str">
        <f t="shared" si="101"/>
        <v>ไม่มีข้อมูล</v>
      </c>
      <c r="K1079" s="20" t="str">
        <f t="shared" si="98"/>
        <v>ไม่มีข้อมูล</v>
      </c>
      <c r="L1079" s="20" t="str">
        <f t="shared" si="99"/>
        <v>ไม่มีข้อมูล</v>
      </c>
      <c r="M1079" s="10" t="str">
        <f t="shared" ca="1" si="100"/>
        <v>ไม่มีข้อมูล</v>
      </c>
    </row>
    <row r="1080" spans="1:13" ht="21" x14ac:dyDescent="0.2">
      <c r="A1080" s="29"/>
      <c r="C1080" s="12"/>
      <c r="D1080" s="23"/>
      <c r="E1080" s="14" t="str">
        <f t="shared" ca="1" si="96"/>
        <v>ไม่มีข้อมูล</v>
      </c>
      <c r="F1080" s="15"/>
      <c r="G1080" s="16"/>
      <c r="H1080" s="17"/>
      <c r="I1080" s="18" t="str">
        <f t="shared" si="97"/>
        <v>ไม่มีข้อมูล</v>
      </c>
      <c r="J1080" s="19" t="str">
        <f t="shared" si="101"/>
        <v>ไม่มีข้อมูล</v>
      </c>
      <c r="K1080" s="20" t="str">
        <f t="shared" si="98"/>
        <v>ไม่มีข้อมูล</v>
      </c>
      <c r="L1080" s="20" t="str">
        <f t="shared" si="99"/>
        <v>ไม่มีข้อมูล</v>
      </c>
      <c r="M1080" s="10" t="str">
        <f t="shared" ca="1" si="100"/>
        <v>ไม่มีข้อมูล</v>
      </c>
    </row>
    <row r="1081" spans="1:13" ht="21" x14ac:dyDescent="0.2">
      <c r="A1081" s="29"/>
      <c r="C1081" s="12"/>
      <c r="D1081" s="23"/>
      <c r="E1081" s="14" t="str">
        <f t="shared" ca="1" si="96"/>
        <v>ไม่มีข้อมูล</v>
      </c>
      <c r="F1081" s="15"/>
      <c r="G1081" s="22"/>
      <c r="H1081" s="17"/>
      <c r="I1081" s="18" t="str">
        <f t="shared" si="97"/>
        <v>ไม่มีข้อมูล</v>
      </c>
      <c r="J1081" s="19" t="str">
        <f t="shared" si="101"/>
        <v>ไม่มีข้อมูล</v>
      </c>
      <c r="K1081" s="20" t="str">
        <f t="shared" si="98"/>
        <v>ไม่มีข้อมูล</v>
      </c>
      <c r="L1081" s="20" t="str">
        <f t="shared" si="99"/>
        <v>ไม่มีข้อมูล</v>
      </c>
      <c r="M1081" s="10" t="str">
        <f t="shared" ca="1" si="100"/>
        <v>ไม่มีข้อมูล</v>
      </c>
    </row>
    <row r="1082" spans="1:13" ht="21" x14ac:dyDescent="0.2">
      <c r="A1082" s="29"/>
      <c r="C1082" s="12"/>
      <c r="D1082" s="23"/>
      <c r="E1082" s="14" t="str">
        <f t="shared" ca="1" si="96"/>
        <v>ไม่มีข้อมูล</v>
      </c>
      <c r="F1082" s="15"/>
      <c r="G1082" s="22"/>
      <c r="H1082" s="17"/>
      <c r="I1082" s="18" t="str">
        <f t="shared" si="97"/>
        <v>ไม่มีข้อมูล</v>
      </c>
      <c r="J1082" s="19" t="str">
        <f t="shared" si="101"/>
        <v>ไม่มีข้อมูล</v>
      </c>
      <c r="K1082" s="20" t="str">
        <f t="shared" si="98"/>
        <v>ไม่มีข้อมูล</v>
      </c>
      <c r="L1082" s="20" t="str">
        <f t="shared" si="99"/>
        <v>ไม่มีข้อมูล</v>
      </c>
      <c r="M1082" s="10" t="str">
        <f t="shared" ca="1" si="100"/>
        <v>ไม่มีข้อมูล</v>
      </c>
    </row>
    <row r="1083" spans="1:13" ht="21" x14ac:dyDescent="0.2">
      <c r="A1083" s="29"/>
      <c r="C1083" s="12"/>
      <c r="D1083" s="23"/>
      <c r="E1083" s="14" t="str">
        <f t="shared" ca="1" si="96"/>
        <v>ไม่มีข้อมูล</v>
      </c>
      <c r="F1083" s="15"/>
      <c r="G1083" s="22"/>
      <c r="H1083" s="17"/>
      <c r="I1083" s="18" t="str">
        <f t="shared" si="97"/>
        <v>ไม่มีข้อมูล</v>
      </c>
      <c r="J1083" s="19" t="str">
        <f t="shared" si="101"/>
        <v>ไม่มีข้อมูล</v>
      </c>
      <c r="K1083" s="20" t="str">
        <f t="shared" si="98"/>
        <v>ไม่มีข้อมูล</v>
      </c>
      <c r="L1083" s="20" t="str">
        <f t="shared" si="99"/>
        <v>ไม่มีข้อมูล</v>
      </c>
      <c r="M1083" s="10" t="str">
        <f t="shared" ca="1" si="100"/>
        <v>ไม่มีข้อมูล</v>
      </c>
    </row>
    <row r="1084" spans="1:13" ht="21" x14ac:dyDescent="0.2">
      <c r="A1084" s="29"/>
      <c r="C1084" s="12"/>
      <c r="D1084" s="23"/>
      <c r="E1084" s="14" t="str">
        <f t="shared" ca="1" si="96"/>
        <v>ไม่มีข้อมูล</v>
      </c>
      <c r="F1084" s="15"/>
      <c r="G1084" s="22"/>
      <c r="H1084" s="17"/>
      <c r="I1084" s="18" t="str">
        <f t="shared" si="97"/>
        <v>ไม่มีข้อมูล</v>
      </c>
      <c r="J1084" s="19" t="str">
        <f t="shared" si="101"/>
        <v>ไม่มีข้อมูล</v>
      </c>
      <c r="K1084" s="20" t="str">
        <f t="shared" si="98"/>
        <v>ไม่มีข้อมูล</v>
      </c>
      <c r="L1084" s="20" t="str">
        <f t="shared" si="99"/>
        <v>ไม่มีข้อมูล</v>
      </c>
      <c r="M1084" s="10" t="str">
        <f t="shared" ca="1" si="100"/>
        <v>ไม่มีข้อมูล</v>
      </c>
    </row>
    <row r="1085" spans="1:13" ht="21" x14ac:dyDescent="0.2">
      <c r="A1085" s="29"/>
      <c r="C1085" s="12"/>
      <c r="D1085" s="23"/>
      <c r="E1085" s="14" t="str">
        <f t="shared" ca="1" si="96"/>
        <v>ไม่มีข้อมูล</v>
      </c>
      <c r="F1085" s="15"/>
      <c r="G1085" s="16"/>
      <c r="H1085" s="17"/>
      <c r="I1085" s="18" t="str">
        <f t="shared" si="97"/>
        <v>ไม่มีข้อมูล</v>
      </c>
      <c r="J1085" s="19" t="str">
        <f t="shared" si="101"/>
        <v>ไม่มีข้อมูล</v>
      </c>
      <c r="K1085" s="20" t="str">
        <f t="shared" si="98"/>
        <v>ไม่มีข้อมูล</v>
      </c>
      <c r="L1085" s="20" t="str">
        <f t="shared" si="99"/>
        <v>ไม่มีข้อมูล</v>
      </c>
      <c r="M1085" s="10" t="str">
        <f t="shared" ca="1" si="100"/>
        <v>ไม่มีข้อมูล</v>
      </c>
    </row>
    <row r="1086" spans="1:13" ht="21" x14ac:dyDescent="0.2">
      <c r="A1086" s="29"/>
      <c r="C1086" s="12"/>
      <c r="D1086" s="23"/>
      <c r="E1086" s="14" t="str">
        <f t="shared" ca="1" si="96"/>
        <v>ไม่มีข้อมูล</v>
      </c>
      <c r="F1086" s="24"/>
      <c r="G1086" s="22"/>
      <c r="H1086" s="17"/>
      <c r="I1086" s="18" t="str">
        <f t="shared" si="97"/>
        <v>ไม่มีข้อมูล</v>
      </c>
      <c r="J1086" s="19" t="str">
        <f t="shared" si="101"/>
        <v>ไม่มีข้อมูล</v>
      </c>
      <c r="K1086" s="20" t="str">
        <f t="shared" si="98"/>
        <v>ไม่มีข้อมูล</v>
      </c>
      <c r="L1086" s="20" t="str">
        <f t="shared" si="99"/>
        <v>ไม่มีข้อมูล</v>
      </c>
      <c r="M1086" s="10" t="str">
        <f t="shared" ca="1" si="100"/>
        <v>ไม่มีข้อมูล</v>
      </c>
    </row>
    <row r="1087" spans="1:13" ht="21" x14ac:dyDescent="0.2">
      <c r="A1087" s="29"/>
      <c r="C1087" s="12"/>
      <c r="D1087" s="23"/>
      <c r="E1087" s="14" t="str">
        <f t="shared" ca="1" si="96"/>
        <v>ไม่มีข้อมูล</v>
      </c>
      <c r="F1087" s="24"/>
      <c r="G1087" s="22"/>
      <c r="H1087" s="17"/>
      <c r="I1087" s="18" t="str">
        <f t="shared" si="97"/>
        <v>ไม่มีข้อมูล</v>
      </c>
      <c r="J1087" s="19" t="str">
        <f t="shared" si="101"/>
        <v>ไม่มีข้อมูล</v>
      </c>
      <c r="K1087" s="20" t="str">
        <f t="shared" si="98"/>
        <v>ไม่มีข้อมูล</v>
      </c>
      <c r="L1087" s="20" t="str">
        <f t="shared" si="99"/>
        <v>ไม่มีข้อมูล</v>
      </c>
      <c r="M1087" s="10" t="str">
        <f t="shared" ca="1" si="100"/>
        <v>ไม่มีข้อมูล</v>
      </c>
    </row>
    <row r="1088" spans="1:13" ht="21" x14ac:dyDescent="0.2">
      <c r="A1088" s="29"/>
      <c r="C1088" s="12"/>
      <c r="D1088" s="23"/>
      <c r="E1088" s="14" t="str">
        <f t="shared" ca="1" si="96"/>
        <v>ไม่มีข้อมูล</v>
      </c>
      <c r="F1088" s="24"/>
      <c r="G1088" s="22"/>
      <c r="H1088" s="17"/>
      <c r="I1088" s="18" t="str">
        <f t="shared" si="97"/>
        <v>ไม่มีข้อมูล</v>
      </c>
      <c r="J1088" s="19" t="str">
        <f t="shared" si="101"/>
        <v>ไม่มีข้อมูล</v>
      </c>
      <c r="K1088" s="20" t="str">
        <f t="shared" si="98"/>
        <v>ไม่มีข้อมูล</v>
      </c>
      <c r="L1088" s="20" t="str">
        <f t="shared" si="99"/>
        <v>ไม่มีข้อมูล</v>
      </c>
      <c r="M1088" s="10" t="str">
        <f t="shared" ca="1" si="100"/>
        <v>ไม่มีข้อมูล</v>
      </c>
    </row>
    <row r="1089" spans="1:13" ht="21" x14ac:dyDescent="0.2">
      <c r="A1089" s="29"/>
      <c r="C1089" s="12"/>
      <c r="D1089" s="23"/>
      <c r="E1089" s="14" t="str">
        <f t="shared" ca="1" si="96"/>
        <v>ไม่มีข้อมูล</v>
      </c>
      <c r="F1089" s="15"/>
      <c r="G1089" s="16"/>
      <c r="H1089" s="17"/>
      <c r="I1089" s="18" t="str">
        <f t="shared" si="97"/>
        <v>ไม่มีข้อมูล</v>
      </c>
      <c r="J1089" s="19" t="str">
        <f t="shared" si="101"/>
        <v>ไม่มีข้อมูล</v>
      </c>
      <c r="K1089" s="20" t="str">
        <f t="shared" si="98"/>
        <v>ไม่มีข้อมูล</v>
      </c>
      <c r="L1089" s="20" t="str">
        <f t="shared" si="99"/>
        <v>ไม่มีข้อมูล</v>
      </c>
      <c r="M1089" s="10" t="str">
        <f t="shared" ca="1" si="100"/>
        <v>ไม่มีข้อมูล</v>
      </c>
    </row>
    <row r="1090" spans="1:13" ht="21" x14ac:dyDescent="0.2">
      <c r="A1090" s="29"/>
      <c r="C1090" s="12"/>
      <c r="D1090" s="23"/>
      <c r="E1090" s="14" t="str">
        <f t="shared" ref="E1090:E1153" ca="1" si="102">IF(D1090="","ไม่มีข้อมูล",YEAR(TODAY())+543-D1090)</f>
        <v>ไม่มีข้อมูล</v>
      </c>
      <c r="F1090" s="15"/>
      <c r="G1090" s="22"/>
      <c r="H1090" s="17"/>
      <c r="I1090" s="18" t="str">
        <f t="shared" ref="I1090:I1153" si="103">IF(OR(F1090="",$G1090=""), "ไม่มีข้อมูล", F1090/($G1090*$G1090)*10000)</f>
        <v>ไม่มีข้อมูล</v>
      </c>
      <c r="J1090" s="19" t="str">
        <f t="shared" si="101"/>
        <v>ไม่มีข้อมูล</v>
      </c>
      <c r="K1090" s="20" t="str">
        <f t="shared" ref="K1090:K1153" si="104">IF(OR($G1090="",H1090=""),"ไม่มีข้อมูล",IF($G1090/2&lt;H1090,"ลงพุง","ไม่ลงพุง"))</f>
        <v>ไม่มีข้อมูล</v>
      </c>
      <c r="L1090" s="20" t="str">
        <f t="shared" ref="L1090:L1153" si="105">IF(OR(J1090="ไม่มีข้อมูล",K1090="ไม่มีข้อมูล"),"ไม่มีข้อมูล",IF(AND(J1090="ปกติ",K1090="ไม่ลงพุง"),"ปกติ",IF(AND(J1090="ปกติ",K1090="ลงพุง"),"เสี่ยง",IF(AND(J1090="น้ำหนักเกิน",K1090="ไม่ลงพุง"),"เสี่ยง",IF(AND(J1090="น้ำหนักเกิน",K1090="ลงพุง"),"เสี่ยงสูง",IF(AND(J1090="อ้วน",K1090="ไม่ลงพุง"),"เสี่ยง",IF(AND(J1090="อ้วน",K1090="ลงพุง"),"เสี่ยงสูง",IF(AND(J1090="ผอม",K1090="ไม่ลงพุง"),"เสี่ยง",IF(AND(J1090="ผอม",K1090="ลงพุง"),"เสี่ยงสูง",0)))))))))</f>
        <v>ไม่มีข้อมูล</v>
      </c>
      <c r="M1090" s="10" t="str">
        <f t="shared" ref="M1090:M1153" ca="1" si="106">IF(E1090="ไม่มีข้อมูล","ไม่มีข้อมูล",IF(E1090&lt;20,"&lt;20",IF(E1090&lt;26,"20-25",IF(E1090&lt;31,"26-30",IF(E1090&lt;36,"31-35",IF(E1090&lt;41,"36-40",IF(E1090&lt;46,"41-45",IF(E1090&lt;51,"46-50",IF(E1090&lt;56,"51-55",IF(E1090&lt;61,"56-60","60+"))))))))))</f>
        <v>ไม่มีข้อมูล</v>
      </c>
    </row>
    <row r="1091" spans="1:13" ht="21" x14ac:dyDescent="0.2">
      <c r="A1091" s="29"/>
      <c r="C1091" s="12"/>
      <c r="D1091" s="23"/>
      <c r="E1091" s="14" t="str">
        <f t="shared" ca="1" si="102"/>
        <v>ไม่มีข้อมูล</v>
      </c>
      <c r="F1091" s="15"/>
      <c r="G1091" s="22"/>
      <c r="H1091" s="17"/>
      <c r="I1091" s="18" t="str">
        <f t="shared" si="103"/>
        <v>ไม่มีข้อมูล</v>
      </c>
      <c r="J1091" s="19" t="str">
        <f t="shared" ref="J1091:J1154" si="107">IF(I1091="ไม่มีข้อมูล", "ไม่มีข้อมูล", IF(I1091&lt;18.5, "ผอม", IF(AND(18.5&lt;=I1091, I1091&lt;=22.9), "ปกติ", IF(AND(22.9&lt;I1091, I1091&lt;25), "น้ำหนักเกิน", "อ้วน"))))</f>
        <v>ไม่มีข้อมูล</v>
      </c>
      <c r="K1091" s="20" t="str">
        <f t="shared" si="104"/>
        <v>ไม่มีข้อมูล</v>
      </c>
      <c r="L1091" s="20" t="str">
        <f t="shared" si="105"/>
        <v>ไม่มีข้อมูล</v>
      </c>
      <c r="M1091" s="10" t="str">
        <f t="shared" ca="1" si="106"/>
        <v>ไม่มีข้อมูล</v>
      </c>
    </row>
    <row r="1092" spans="1:13" ht="21" x14ac:dyDescent="0.2">
      <c r="A1092" s="29"/>
      <c r="C1092" s="12"/>
      <c r="D1092" s="23"/>
      <c r="E1092" s="14" t="str">
        <f t="shared" ca="1" si="102"/>
        <v>ไม่มีข้อมูล</v>
      </c>
      <c r="F1092" s="15"/>
      <c r="G1092" s="22"/>
      <c r="H1092" s="17"/>
      <c r="I1092" s="18" t="str">
        <f t="shared" si="103"/>
        <v>ไม่มีข้อมูล</v>
      </c>
      <c r="J1092" s="19" t="str">
        <f t="shared" si="107"/>
        <v>ไม่มีข้อมูล</v>
      </c>
      <c r="K1092" s="20" t="str">
        <f t="shared" si="104"/>
        <v>ไม่มีข้อมูล</v>
      </c>
      <c r="L1092" s="20" t="str">
        <f t="shared" si="105"/>
        <v>ไม่มีข้อมูล</v>
      </c>
      <c r="M1092" s="10" t="str">
        <f t="shared" ca="1" si="106"/>
        <v>ไม่มีข้อมูล</v>
      </c>
    </row>
    <row r="1093" spans="1:13" ht="21" x14ac:dyDescent="0.2">
      <c r="A1093" s="29"/>
      <c r="C1093" s="12"/>
      <c r="D1093" s="23"/>
      <c r="E1093" s="14" t="str">
        <f t="shared" ca="1" si="102"/>
        <v>ไม่มีข้อมูล</v>
      </c>
      <c r="F1093" s="15"/>
      <c r="G1093" s="22"/>
      <c r="H1093" s="17"/>
      <c r="I1093" s="18" t="str">
        <f t="shared" si="103"/>
        <v>ไม่มีข้อมูล</v>
      </c>
      <c r="J1093" s="19" t="str">
        <f t="shared" si="107"/>
        <v>ไม่มีข้อมูล</v>
      </c>
      <c r="K1093" s="20" t="str">
        <f t="shared" si="104"/>
        <v>ไม่มีข้อมูล</v>
      </c>
      <c r="L1093" s="20" t="str">
        <f t="shared" si="105"/>
        <v>ไม่มีข้อมูล</v>
      </c>
      <c r="M1093" s="10" t="str">
        <f t="shared" ca="1" si="106"/>
        <v>ไม่มีข้อมูล</v>
      </c>
    </row>
    <row r="1094" spans="1:13" ht="21" x14ac:dyDescent="0.2">
      <c r="A1094" s="29"/>
      <c r="C1094" s="12"/>
      <c r="D1094" s="23"/>
      <c r="E1094" s="14" t="str">
        <f t="shared" ca="1" si="102"/>
        <v>ไม่มีข้อมูล</v>
      </c>
      <c r="F1094" s="15"/>
      <c r="G1094" s="16"/>
      <c r="H1094" s="17"/>
      <c r="I1094" s="18" t="str">
        <f t="shared" si="103"/>
        <v>ไม่มีข้อมูล</v>
      </c>
      <c r="J1094" s="19" t="str">
        <f t="shared" si="107"/>
        <v>ไม่มีข้อมูล</v>
      </c>
      <c r="K1094" s="20" t="str">
        <f t="shared" si="104"/>
        <v>ไม่มีข้อมูล</v>
      </c>
      <c r="L1094" s="20" t="str">
        <f t="shared" si="105"/>
        <v>ไม่มีข้อมูล</v>
      </c>
      <c r="M1094" s="10" t="str">
        <f t="shared" ca="1" si="106"/>
        <v>ไม่มีข้อมูล</v>
      </c>
    </row>
    <row r="1095" spans="1:13" ht="21" x14ac:dyDescent="0.2">
      <c r="A1095" s="29"/>
      <c r="C1095" s="12"/>
      <c r="D1095" s="23"/>
      <c r="E1095" s="14" t="str">
        <f t="shared" ca="1" si="102"/>
        <v>ไม่มีข้อมูล</v>
      </c>
      <c r="F1095" s="24"/>
      <c r="G1095" s="22"/>
      <c r="H1095" s="17"/>
      <c r="I1095" s="18" t="str">
        <f t="shared" si="103"/>
        <v>ไม่มีข้อมูล</v>
      </c>
      <c r="J1095" s="19" t="str">
        <f t="shared" si="107"/>
        <v>ไม่มีข้อมูล</v>
      </c>
      <c r="K1095" s="20" t="str">
        <f t="shared" si="104"/>
        <v>ไม่มีข้อมูล</v>
      </c>
      <c r="L1095" s="20" t="str">
        <f t="shared" si="105"/>
        <v>ไม่มีข้อมูล</v>
      </c>
      <c r="M1095" s="10" t="str">
        <f t="shared" ca="1" si="106"/>
        <v>ไม่มีข้อมูล</v>
      </c>
    </row>
    <row r="1096" spans="1:13" ht="21" x14ac:dyDescent="0.2">
      <c r="A1096" s="29"/>
      <c r="C1096" s="12"/>
      <c r="D1096" s="23"/>
      <c r="E1096" s="14" t="str">
        <f t="shared" ca="1" si="102"/>
        <v>ไม่มีข้อมูล</v>
      </c>
      <c r="F1096" s="24"/>
      <c r="G1096" s="22"/>
      <c r="H1096" s="17"/>
      <c r="I1096" s="18" t="str">
        <f t="shared" si="103"/>
        <v>ไม่มีข้อมูล</v>
      </c>
      <c r="J1096" s="19" t="str">
        <f t="shared" si="107"/>
        <v>ไม่มีข้อมูล</v>
      </c>
      <c r="K1096" s="20" t="str">
        <f t="shared" si="104"/>
        <v>ไม่มีข้อมูล</v>
      </c>
      <c r="L1096" s="20" t="str">
        <f t="shared" si="105"/>
        <v>ไม่มีข้อมูล</v>
      </c>
      <c r="M1096" s="10" t="str">
        <f t="shared" ca="1" si="106"/>
        <v>ไม่มีข้อมูล</v>
      </c>
    </row>
    <row r="1097" spans="1:13" ht="21" x14ac:dyDescent="0.2">
      <c r="A1097" s="29"/>
      <c r="C1097" s="12"/>
      <c r="D1097" s="23"/>
      <c r="E1097" s="14" t="str">
        <f t="shared" ca="1" si="102"/>
        <v>ไม่มีข้อมูล</v>
      </c>
      <c r="F1097" s="24"/>
      <c r="G1097" s="22"/>
      <c r="H1097" s="17"/>
      <c r="I1097" s="18" t="str">
        <f t="shared" si="103"/>
        <v>ไม่มีข้อมูล</v>
      </c>
      <c r="J1097" s="19" t="str">
        <f t="shared" si="107"/>
        <v>ไม่มีข้อมูล</v>
      </c>
      <c r="K1097" s="20" t="str">
        <f t="shared" si="104"/>
        <v>ไม่มีข้อมูล</v>
      </c>
      <c r="L1097" s="20" t="str">
        <f t="shared" si="105"/>
        <v>ไม่มีข้อมูล</v>
      </c>
      <c r="M1097" s="10" t="str">
        <f t="shared" ca="1" si="106"/>
        <v>ไม่มีข้อมูล</v>
      </c>
    </row>
    <row r="1098" spans="1:13" ht="21" x14ac:dyDescent="0.2">
      <c r="A1098" s="29"/>
      <c r="C1098" s="12"/>
      <c r="D1098" s="23"/>
      <c r="E1098" s="14" t="str">
        <f t="shared" ca="1" si="102"/>
        <v>ไม่มีข้อมูล</v>
      </c>
      <c r="F1098" s="15"/>
      <c r="G1098" s="16"/>
      <c r="H1098" s="17"/>
      <c r="I1098" s="18" t="str">
        <f t="shared" si="103"/>
        <v>ไม่มีข้อมูล</v>
      </c>
      <c r="J1098" s="19" t="str">
        <f t="shared" si="107"/>
        <v>ไม่มีข้อมูล</v>
      </c>
      <c r="K1098" s="20" t="str">
        <f t="shared" si="104"/>
        <v>ไม่มีข้อมูล</v>
      </c>
      <c r="L1098" s="20" t="str">
        <f t="shared" si="105"/>
        <v>ไม่มีข้อมูล</v>
      </c>
      <c r="M1098" s="10" t="str">
        <f t="shared" ca="1" si="106"/>
        <v>ไม่มีข้อมูล</v>
      </c>
    </row>
    <row r="1099" spans="1:13" ht="21" x14ac:dyDescent="0.2">
      <c r="A1099" s="29"/>
      <c r="C1099" s="12"/>
      <c r="D1099" s="23"/>
      <c r="E1099" s="14" t="str">
        <f t="shared" ca="1" si="102"/>
        <v>ไม่มีข้อมูล</v>
      </c>
      <c r="F1099" s="15"/>
      <c r="G1099" s="22"/>
      <c r="H1099" s="17"/>
      <c r="I1099" s="18" t="str">
        <f t="shared" si="103"/>
        <v>ไม่มีข้อมูล</v>
      </c>
      <c r="J1099" s="19" t="str">
        <f t="shared" si="107"/>
        <v>ไม่มีข้อมูล</v>
      </c>
      <c r="K1099" s="20" t="str">
        <f t="shared" si="104"/>
        <v>ไม่มีข้อมูล</v>
      </c>
      <c r="L1099" s="20" t="str">
        <f t="shared" si="105"/>
        <v>ไม่มีข้อมูล</v>
      </c>
      <c r="M1099" s="10" t="str">
        <f t="shared" ca="1" si="106"/>
        <v>ไม่มีข้อมูล</v>
      </c>
    </row>
    <row r="1100" spans="1:13" ht="21" x14ac:dyDescent="0.2">
      <c r="A1100" s="29"/>
      <c r="C1100" s="12"/>
      <c r="D1100" s="23"/>
      <c r="E1100" s="14" t="str">
        <f t="shared" ca="1" si="102"/>
        <v>ไม่มีข้อมูล</v>
      </c>
      <c r="F1100" s="15"/>
      <c r="G1100" s="22"/>
      <c r="H1100" s="17"/>
      <c r="I1100" s="18" t="str">
        <f t="shared" si="103"/>
        <v>ไม่มีข้อมูล</v>
      </c>
      <c r="J1100" s="19" t="str">
        <f t="shared" si="107"/>
        <v>ไม่มีข้อมูล</v>
      </c>
      <c r="K1100" s="20" t="str">
        <f t="shared" si="104"/>
        <v>ไม่มีข้อมูล</v>
      </c>
      <c r="L1100" s="20" t="str">
        <f t="shared" si="105"/>
        <v>ไม่มีข้อมูล</v>
      </c>
      <c r="M1100" s="10" t="str">
        <f t="shared" ca="1" si="106"/>
        <v>ไม่มีข้อมูล</v>
      </c>
    </row>
    <row r="1101" spans="1:13" ht="21" x14ac:dyDescent="0.2">
      <c r="A1101" s="29"/>
      <c r="C1101" s="12"/>
      <c r="D1101" s="23"/>
      <c r="E1101" s="14" t="str">
        <f t="shared" ca="1" si="102"/>
        <v>ไม่มีข้อมูล</v>
      </c>
      <c r="F1101" s="15"/>
      <c r="G1101" s="22"/>
      <c r="H1101" s="17"/>
      <c r="I1101" s="18" t="str">
        <f t="shared" si="103"/>
        <v>ไม่มีข้อมูล</v>
      </c>
      <c r="J1101" s="19" t="str">
        <f t="shared" si="107"/>
        <v>ไม่มีข้อมูล</v>
      </c>
      <c r="K1101" s="20" t="str">
        <f t="shared" si="104"/>
        <v>ไม่มีข้อมูล</v>
      </c>
      <c r="L1101" s="20" t="str">
        <f t="shared" si="105"/>
        <v>ไม่มีข้อมูล</v>
      </c>
      <c r="M1101" s="10" t="str">
        <f t="shared" ca="1" si="106"/>
        <v>ไม่มีข้อมูล</v>
      </c>
    </row>
    <row r="1102" spans="1:13" ht="21" x14ac:dyDescent="0.2">
      <c r="A1102" s="29"/>
      <c r="C1102" s="12"/>
      <c r="D1102" s="23"/>
      <c r="E1102" s="14" t="str">
        <f t="shared" ca="1" si="102"/>
        <v>ไม่มีข้อมูล</v>
      </c>
      <c r="F1102" s="15"/>
      <c r="G1102" s="22"/>
      <c r="H1102" s="17"/>
      <c r="I1102" s="18" t="str">
        <f t="shared" si="103"/>
        <v>ไม่มีข้อมูล</v>
      </c>
      <c r="J1102" s="19" t="str">
        <f t="shared" si="107"/>
        <v>ไม่มีข้อมูล</v>
      </c>
      <c r="K1102" s="20" t="str">
        <f t="shared" si="104"/>
        <v>ไม่มีข้อมูล</v>
      </c>
      <c r="L1102" s="20" t="str">
        <f t="shared" si="105"/>
        <v>ไม่มีข้อมูล</v>
      </c>
      <c r="M1102" s="10" t="str">
        <f t="shared" ca="1" si="106"/>
        <v>ไม่มีข้อมูล</v>
      </c>
    </row>
    <row r="1103" spans="1:13" ht="21" x14ac:dyDescent="0.2">
      <c r="A1103" s="29"/>
      <c r="C1103" s="12"/>
      <c r="D1103" s="23"/>
      <c r="E1103" s="14" t="str">
        <f t="shared" ca="1" si="102"/>
        <v>ไม่มีข้อมูล</v>
      </c>
      <c r="F1103" s="15"/>
      <c r="G1103" s="16"/>
      <c r="H1103" s="17"/>
      <c r="I1103" s="18" t="str">
        <f t="shared" si="103"/>
        <v>ไม่มีข้อมูล</v>
      </c>
      <c r="J1103" s="19" t="str">
        <f t="shared" si="107"/>
        <v>ไม่มีข้อมูล</v>
      </c>
      <c r="K1103" s="20" t="str">
        <f t="shared" si="104"/>
        <v>ไม่มีข้อมูล</v>
      </c>
      <c r="L1103" s="20" t="str">
        <f t="shared" si="105"/>
        <v>ไม่มีข้อมูล</v>
      </c>
      <c r="M1103" s="10" t="str">
        <f t="shared" ca="1" si="106"/>
        <v>ไม่มีข้อมูล</v>
      </c>
    </row>
    <row r="1104" spans="1:13" ht="21" x14ac:dyDescent="0.2">
      <c r="A1104" s="29"/>
      <c r="C1104" s="12"/>
      <c r="D1104" s="23"/>
      <c r="E1104" s="14" t="str">
        <f t="shared" ca="1" si="102"/>
        <v>ไม่มีข้อมูล</v>
      </c>
      <c r="F1104" s="24"/>
      <c r="G1104" s="22"/>
      <c r="H1104" s="17"/>
      <c r="I1104" s="18" t="str">
        <f t="shared" si="103"/>
        <v>ไม่มีข้อมูล</v>
      </c>
      <c r="J1104" s="19" t="str">
        <f t="shared" si="107"/>
        <v>ไม่มีข้อมูล</v>
      </c>
      <c r="K1104" s="20" t="str">
        <f t="shared" si="104"/>
        <v>ไม่มีข้อมูล</v>
      </c>
      <c r="L1104" s="20" t="str">
        <f t="shared" si="105"/>
        <v>ไม่มีข้อมูล</v>
      </c>
      <c r="M1104" s="10" t="str">
        <f t="shared" ca="1" si="106"/>
        <v>ไม่มีข้อมูล</v>
      </c>
    </row>
    <row r="1105" spans="1:13" ht="21" x14ac:dyDescent="0.2">
      <c r="A1105" s="29"/>
      <c r="C1105" s="12"/>
      <c r="D1105" s="23"/>
      <c r="E1105" s="14" t="str">
        <f t="shared" ca="1" si="102"/>
        <v>ไม่มีข้อมูล</v>
      </c>
      <c r="F1105" s="24"/>
      <c r="G1105" s="22"/>
      <c r="H1105" s="17"/>
      <c r="I1105" s="18" t="str">
        <f t="shared" si="103"/>
        <v>ไม่มีข้อมูล</v>
      </c>
      <c r="J1105" s="19" t="str">
        <f t="shared" si="107"/>
        <v>ไม่มีข้อมูล</v>
      </c>
      <c r="K1105" s="20" t="str">
        <f t="shared" si="104"/>
        <v>ไม่มีข้อมูล</v>
      </c>
      <c r="L1105" s="20" t="str">
        <f t="shared" si="105"/>
        <v>ไม่มีข้อมูล</v>
      </c>
      <c r="M1105" s="10" t="str">
        <f t="shared" ca="1" si="106"/>
        <v>ไม่มีข้อมูล</v>
      </c>
    </row>
    <row r="1106" spans="1:13" ht="21" x14ac:dyDescent="0.2">
      <c r="A1106" s="29"/>
      <c r="C1106" s="12"/>
      <c r="D1106" s="23"/>
      <c r="E1106" s="14" t="str">
        <f t="shared" ca="1" si="102"/>
        <v>ไม่มีข้อมูล</v>
      </c>
      <c r="F1106" s="24"/>
      <c r="G1106" s="22"/>
      <c r="H1106" s="17"/>
      <c r="I1106" s="18" t="str">
        <f t="shared" si="103"/>
        <v>ไม่มีข้อมูล</v>
      </c>
      <c r="J1106" s="19" t="str">
        <f t="shared" si="107"/>
        <v>ไม่มีข้อมูล</v>
      </c>
      <c r="K1106" s="20" t="str">
        <f t="shared" si="104"/>
        <v>ไม่มีข้อมูล</v>
      </c>
      <c r="L1106" s="20" t="str">
        <f t="shared" si="105"/>
        <v>ไม่มีข้อมูล</v>
      </c>
      <c r="M1106" s="10" t="str">
        <f t="shared" ca="1" si="106"/>
        <v>ไม่มีข้อมูล</v>
      </c>
    </row>
    <row r="1107" spans="1:13" ht="21" x14ac:dyDescent="0.2">
      <c r="A1107" s="29"/>
      <c r="C1107" s="12"/>
      <c r="D1107" s="23"/>
      <c r="E1107" s="14" t="str">
        <f t="shared" ca="1" si="102"/>
        <v>ไม่มีข้อมูล</v>
      </c>
      <c r="F1107" s="15"/>
      <c r="G1107" s="16"/>
      <c r="H1107" s="17"/>
      <c r="I1107" s="18" t="str">
        <f t="shared" si="103"/>
        <v>ไม่มีข้อมูล</v>
      </c>
      <c r="J1107" s="19" t="str">
        <f t="shared" si="107"/>
        <v>ไม่มีข้อมูล</v>
      </c>
      <c r="K1107" s="20" t="str">
        <f t="shared" si="104"/>
        <v>ไม่มีข้อมูล</v>
      </c>
      <c r="L1107" s="20" t="str">
        <f t="shared" si="105"/>
        <v>ไม่มีข้อมูล</v>
      </c>
      <c r="M1107" s="10" t="str">
        <f t="shared" ca="1" si="106"/>
        <v>ไม่มีข้อมูล</v>
      </c>
    </row>
    <row r="1108" spans="1:13" ht="21" x14ac:dyDescent="0.2">
      <c r="A1108" s="29"/>
      <c r="C1108" s="12"/>
      <c r="D1108" s="23"/>
      <c r="E1108" s="14" t="str">
        <f t="shared" ca="1" si="102"/>
        <v>ไม่มีข้อมูล</v>
      </c>
      <c r="F1108" s="15"/>
      <c r="G1108" s="22"/>
      <c r="H1108" s="17"/>
      <c r="I1108" s="18" t="str">
        <f t="shared" si="103"/>
        <v>ไม่มีข้อมูล</v>
      </c>
      <c r="J1108" s="19" t="str">
        <f t="shared" si="107"/>
        <v>ไม่มีข้อมูล</v>
      </c>
      <c r="K1108" s="20" t="str">
        <f t="shared" si="104"/>
        <v>ไม่มีข้อมูล</v>
      </c>
      <c r="L1108" s="20" t="str">
        <f t="shared" si="105"/>
        <v>ไม่มีข้อมูล</v>
      </c>
      <c r="M1108" s="10" t="str">
        <f t="shared" ca="1" si="106"/>
        <v>ไม่มีข้อมูล</v>
      </c>
    </row>
    <row r="1109" spans="1:13" ht="21" x14ac:dyDescent="0.2">
      <c r="A1109" s="29"/>
      <c r="C1109" s="12"/>
      <c r="D1109" s="23"/>
      <c r="E1109" s="14" t="str">
        <f t="shared" ca="1" si="102"/>
        <v>ไม่มีข้อมูล</v>
      </c>
      <c r="F1109" s="15"/>
      <c r="G1109" s="22"/>
      <c r="H1109" s="17"/>
      <c r="I1109" s="18" t="str">
        <f t="shared" si="103"/>
        <v>ไม่มีข้อมูล</v>
      </c>
      <c r="J1109" s="19" t="str">
        <f t="shared" si="107"/>
        <v>ไม่มีข้อมูล</v>
      </c>
      <c r="K1109" s="20" t="str">
        <f t="shared" si="104"/>
        <v>ไม่มีข้อมูล</v>
      </c>
      <c r="L1109" s="20" t="str">
        <f t="shared" si="105"/>
        <v>ไม่มีข้อมูล</v>
      </c>
      <c r="M1109" s="10" t="str">
        <f t="shared" ca="1" si="106"/>
        <v>ไม่มีข้อมูล</v>
      </c>
    </row>
    <row r="1110" spans="1:13" ht="21" x14ac:dyDescent="0.2">
      <c r="A1110" s="29"/>
      <c r="C1110" s="12"/>
      <c r="D1110" s="23"/>
      <c r="E1110" s="14" t="str">
        <f t="shared" ca="1" si="102"/>
        <v>ไม่มีข้อมูล</v>
      </c>
      <c r="F1110" s="15"/>
      <c r="G1110" s="22"/>
      <c r="H1110" s="17"/>
      <c r="I1110" s="18" t="str">
        <f t="shared" si="103"/>
        <v>ไม่มีข้อมูล</v>
      </c>
      <c r="J1110" s="19" t="str">
        <f t="shared" si="107"/>
        <v>ไม่มีข้อมูล</v>
      </c>
      <c r="K1110" s="20" t="str">
        <f t="shared" si="104"/>
        <v>ไม่มีข้อมูล</v>
      </c>
      <c r="L1110" s="20" t="str">
        <f t="shared" si="105"/>
        <v>ไม่มีข้อมูล</v>
      </c>
      <c r="M1110" s="10" t="str">
        <f t="shared" ca="1" si="106"/>
        <v>ไม่มีข้อมูล</v>
      </c>
    </row>
    <row r="1111" spans="1:13" ht="21" x14ac:dyDescent="0.2">
      <c r="A1111" s="29"/>
      <c r="C1111" s="12"/>
      <c r="D1111" s="23"/>
      <c r="E1111" s="14" t="str">
        <f t="shared" ca="1" si="102"/>
        <v>ไม่มีข้อมูล</v>
      </c>
      <c r="F1111" s="15"/>
      <c r="G1111" s="22"/>
      <c r="H1111" s="17"/>
      <c r="I1111" s="18" t="str">
        <f t="shared" si="103"/>
        <v>ไม่มีข้อมูล</v>
      </c>
      <c r="J1111" s="19" t="str">
        <f t="shared" si="107"/>
        <v>ไม่มีข้อมูล</v>
      </c>
      <c r="K1111" s="20" t="str">
        <f t="shared" si="104"/>
        <v>ไม่มีข้อมูล</v>
      </c>
      <c r="L1111" s="20" t="str">
        <f t="shared" si="105"/>
        <v>ไม่มีข้อมูล</v>
      </c>
      <c r="M1111" s="10" t="str">
        <f t="shared" ca="1" si="106"/>
        <v>ไม่มีข้อมูล</v>
      </c>
    </row>
    <row r="1112" spans="1:13" ht="21" x14ac:dyDescent="0.2">
      <c r="A1112" s="29"/>
      <c r="C1112" s="12"/>
      <c r="D1112" s="23"/>
      <c r="E1112" s="14" t="str">
        <f t="shared" ca="1" si="102"/>
        <v>ไม่มีข้อมูล</v>
      </c>
      <c r="F1112" s="15"/>
      <c r="G1112" s="16"/>
      <c r="H1112" s="17"/>
      <c r="I1112" s="18" t="str">
        <f t="shared" si="103"/>
        <v>ไม่มีข้อมูล</v>
      </c>
      <c r="J1112" s="19" t="str">
        <f t="shared" si="107"/>
        <v>ไม่มีข้อมูล</v>
      </c>
      <c r="K1112" s="20" t="str">
        <f t="shared" si="104"/>
        <v>ไม่มีข้อมูล</v>
      </c>
      <c r="L1112" s="20" t="str">
        <f t="shared" si="105"/>
        <v>ไม่มีข้อมูล</v>
      </c>
      <c r="M1112" s="10" t="str">
        <f t="shared" ca="1" si="106"/>
        <v>ไม่มีข้อมูล</v>
      </c>
    </row>
    <row r="1113" spans="1:13" ht="21" x14ac:dyDescent="0.2">
      <c r="A1113" s="29"/>
      <c r="C1113" s="12"/>
      <c r="D1113" s="23"/>
      <c r="E1113" s="14" t="str">
        <f t="shared" ca="1" si="102"/>
        <v>ไม่มีข้อมูล</v>
      </c>
      <c r="F1113" s="24"/>
      <c r="G1113" s="22"/>
      <c r="H1113" s="17"/>
      <c r="I1113" s="18" t="str">
        <f t="shared" si="103"/>
        <v>ไม่มีข้อมูล</v>
      </c>
      <c r="J1113" s="19" t="str">
        <f t="shared" si="107"/>
        <v>ไม่มีข้อมูล</v>
      </c>
      <c r="K1113" s="20" t="str">
        <f t="shared" si="104"/>
        <v>ไม่มีข้อมูล</v>
      </c>
      <c r="L1113" s="20" t="str">
        <f t="shared" si="105"/>
        <v>ไม่มีข้อมูล</v>
      </c>
      <c r="M1113" s="10" t="str">
        <f t="shared" ca="1" si="106"/>
        <v>ไม่มีข้อมูล</v>
      </c>
    </row>
    <row r="1114" spans="1:13" ht="21" x14ac:dyDescent="0.2">
      <c r="A1114" s="29"/>
      <c r="C1114" s="12"/>
      <c r="D1114" s="23"/>
      <c r="E1114" s="14" t="str">
        <f t="shared" ca="1" si="102"/>
        <v>ไม่มีข้อมูล</v>
      </c>
      <c r="F1114" s="24"/>
      <c r="G1114" s="22"/>
      <c r="H1114" s="17"/>
      <c r="I1114" s="18" t="str">
        <f t="shared" si="103"/>
        <v>ไม่มีข้อมูล</v>
      </c>
      <c r="J1114" s="19" t="str">
        <f t="shared" si="107"/>
        <v>ไม่มีข้อมูล</v>
      </c>
      <c r="K1114" s="20" t="str">
        <f t="shared" si="104"/>
        <v>ไม่มีข้อมูล</v>
      </c>
      <c r="L1114" s="20" t="str">
        <f t="shared" si="105"/>
        <v>ไม่มีข้อมูล</v>
      </c>
      <c r="M1114" s="10" t="str">
        <f t="shared" ca="1" si="106"/>
        <v>ไม่มีข้อมูล</v>
      </c>
    </row>
    <row r="1115" spans="1:13" ht="21" x14ac:dyDescent="0.2">
      <c r="A1115" s="29"/>
      <c r="C1115" s="12"/>
      <c r="D1115" s="23"/>
      <c r="E1115" s="14" t="str">
        <f t="shared" ca="1" si="102"/>
        <v>ไม่มีข้อมูล</v>
      </c>
      <c r="F1115" s="24"/>
      <c r="G1115" s="22"/>
      <c r="H1115" s="17"/>
      <c r="I1115" s="18" t="str">
        <f t="shared" si="103"/>
        <v>ไม่มีข้อมูล</v>
      </c>
      <c r="J1115" s="19" t="str">
        <f t="shared" si="107"/>
        <v>ไม่มีข้อมูล</v>
      </c>
      <c r="K1115" s="20" t="str">
        <f t="shared" si="104"/>
        <v>ไม่มีข้อมูล</v>
      </c>
      <c r="L1115" s="20" t="str">
        <f t="shared" si="105"/>
        <v>ไม่มีข้อมูล</v>
      </c>
      <c r="M1115" s="10" t="str">
        <f t="shared" ca="1" si="106"/>
        <v>ไม่มีข้อมูล</v>
      </c>
    </row>
    <row r="1116" spans="1:13" ht="21" x14ac:dyDescent="0.2">
      <c r="A1116" s="29"/>
      <c r="C1116" s="12"/>
      <c r="D1116" s="23"/>
      <c r="E1116" s="14" t="str">
        <f t="shared" ca="1" si="102"/>
        <v>ไม่มีข้อมูล</v>
      </c>
      <c r="F1116" s="15"/>
      <c r="G1116" s="16"/>
      <c r="H1116" s="17"/>
      <c r="I1116" s="18" t="str">
        <f t="shared" si="103"/>
        <v>ไม่มีข้อมูล</v>
      </c>
      <c r="J1116" s="19" t="str">
        <f t="shared" si="107"/>
        <v>ไม่มีข้อมูล</v>
      </c>
      <c r="K1116" s="20" t="str">
        <f t="shared" si="104"/>
        <v>ไม่มีข้อมูล</v>
      </c>
      <c r="L1116" s="20" t="str">
        <f t="shared" si="105"/>
        <v>ไม่มีข้อมูล</v>
      </c>
      <c r="M1116" s="10" t="str">
        <f t="shared" ca="1" si="106"/>
        <v>ไม่มีข้อมูล</v>
      </c>
    </row>
    <row r="1117" spans="1:13" ht="21" x14ac:dyDescent="0.2">
      <c r="A1117" s="29"/>
      <c r="C1117" s="12"/>
      <c r="D1117" s="23"/>
      <c r="E1117" s="14" t="str">
        <f t="shared" ca="1" si="102"/>
        <v>ไม่มีข้อมูล</v>
      </c>
      <c r="F1117" s="15"/>
      <c r="G1117" s="22"/>
      <c r="H1117" s="17"/>
      <c r="I1117" s="18" t="str">
        <f t="shared" si="103"/>
        <v>ไม่มีข้อมูล</v>
      </c>
      <c r="J1117" s="19" t="str">
        <f t="shared" si="107"/>
        <v>ไม่มีข้อมูล</v>
      </c>
      <c r="K1117" s="20" t="str">
        <f t="shared" si="104"/>
        <v>ไม่มีข้อมูล</v>
      </c>
      <c r="L1117" s="20" t="str">
        <f t="shared" si="105"/>
        <v>ไม่มีข้อมูล</v>
      </c>
      <c r="M1117" s="10" t="str">
        <f t="shared" ca="1" si="106"/>
        <v>ไม่มีข้อมูล</v>
      </c>
    </row>
    <row r="1118" spans="1:13" ht="21" x14ac:dyDescent="0.2">
      <c r="A1118" s="29"/>
      <c r="C1118" s="12"/>
      <c r="D1118" s="23"/>
      <c r="E1118" s="14" t="str">
        <f t="shared" ca="1" si="102"/>
        <v>ไม่มีข้อมูล</v>
      </c>
      <c r="F1118" s="15"/>
      <c r="G1118" s="22"/>
      <c r="H1118" s="17"/>
      <c r="I1118" s="18" t="str">
        <f t="shared" si="103"/>
        <v>ไม่มีข้อมูล</v>
      </c>
      <c r="J1118" s="19" t="str">
        <f t="shared" si="107"/>
        <v>ไม่มีข้อมูล</v>
      </c>
      <c r="K1118" s="20" t="str">
        <f t="shared" si="104"/>
        <v>ไม่มีข้อมูล</v>
      </c>
      <c r="L1118" s="20" t="str">
        <f t="shared" si="105"/>
        <v>ไม่มีข้อมูล</v>
      </c>
      <c r="M1118" s="10" t="str">
        <f t="shared" ca="1" si="106"/>
        <v>ไม่มีข้อมูล</v>
      </c>
    </row>
    <row r="1119" spans="1:13" ht="21" x14ac:dyDescent="0.2">
      <c r="A1119" s="29"/>
      <c r="C1119" s="12"/>
      <c r="D1119" s="23"/>
      <c r="E1119" s="14" t="str">
        <f t="shared" ca="1" si="102"/>
        <v>ไม่มีข้อมูล</v>
      </c>
      <c r="F1119" s="15"/>
      <c r="G1119" s="22"/>
      <c r="H1119" s="17"/>
      <c r="I1119" s="18" t="str">
        <f t="shared" si="103"/>
        <v>ไม่มีข้อมูล</v>
      </c>
      <c r="J1119" s="19" t="str">
        <f t="shared" si="107"/>
        <v>ไม่มีข้อมูล</v>
      </c>
      <c r="K1119" s="20" t="str">
        <f t="shared" si="104"/>
        <v>ไม่มีข้อมูล</v>
      </c>
      <c r="L1119" s="20" t="str">
        <f t="shared" si="105"/>
        <v>ไม่มีข้อมูล</v>
      </c>
      <c r="M1119" s="10" t="str">
        <f t="shared" ca="1" si="106"/>
        <v>ไม่มีข้อมูล</v>
      </c>
    </row>
    <row r="1120" spans="1:13" ht="21" x14ac:dyDescent="0.2">
      <c r="A1120" s="29"/>
      <c r="C1120" s="12"/>
      <c r="D1120" s="23"/>
      <c r="E1120" s="14" t="str">
        <f t="shared" ca="1" si="102"/>
        <v>ไม่มีข้อมูล</v>
      </c>
      <c r="F1120" s="15"/>
      <c r="G1120" s="22"/>
      <c r="H1120" s="17"/>
      <c r="I1120" s="18" t="str">
        <f t="shared" si="103"/>
        <v>ไม่มีข้อมูล</v>
      </c>
      <c r="J1120" s="19" t="str">
        <f t="shared" si="107"/>
        <v>ไม่มีข้อมูล</v>
      </c>
      <c r="K1120" s="20" t="str">
        <f t="shared" si="104"/>
        <v>ไม่มีข้อมูล</v>
      </c>
      <c r="L1120" s="20" t="str">
        <f t="shared" si="105"/>
        <v>ไม่มีข้อมูล</v>
      </c>
      <c r="M1120" s="10" t="str">
        <f t="shared" ca="1" si="106"/>
        <v>ไม่มีข้อมูล</v>
      </c>
    </row>
    <row r="1121" spans="1:13" ht="21" x14ac:dyDescent="0.2">
      <c r="A1121" s="29"/>
      <c r="C1121" s="12"/>
      <c r="D1121" s="23"/>
      <c r="E1121" s="14" t="str">
        <f t="shared" ca="1" si="102"/>
        <v>ไม่มีข้อมูล</v>
      </c>
      <c r="F1121" s="15"/>
      <c r="G1121" s="16"/>
      <c r="H1121" s="17"/>
      <c r="I1121" s="18" t="str">
        <f t="shared" si="103"/>
        <v>ไม่มีข้อมูล</v>
      </c>
      <c r="J1121" s="19" t="str">
        <f t="shared" si="107"/>
        <v>ไม่มีข้อมูล</v>
      </c>
      <c r="K1121" s="20" t="str">
        <f t="shared" si="104"/>
        <v>ไม่มีข้อมูล</v>
      </c>
      <c r="L1121" s="20" t="str">
        <f t="shared" si="105"/>
        <v>ไม่มีข้อมูล</v>
      </c>
      <c r="M1121" s="10" t="str">
        <f t="shared" ca="1" si="106"/>
        <v>ไม่มีข้อมูล</v>
      </c>
    </row>
    <row r="1122" spans="1:13" ht="21" x14ac:dyDescent="0.2">
      <c r="A1122" s="29"/>
      <c r="C1122" s="12"/>
      <c r="D1122" s="23"/>
      <c r="E1122" s="14" t="str">
        <f t="shared" ca="1" si="102"/>
        <v>ไม่มีข้อมูล</v>
      </c>
      <c r="F1122" s="24"/>
      <c r="G1122" s="22"/>
      <c r="H1122" s="17"/>
      <c r="I1122" s="18" t="str">
        <f t="shared" si="103"/>
        <v>ไม่มีข้อมูล</v>
      </c>
      <c r="J1122" s="19" t="str">
        <f t="shared" si="107"/>
        <v>ไม่มีข้อมูล</v>
      </c>
      <c r="K1122" s="20" t="str">
        <f t="shared" si="104"/>
        <v>ไม่มีข้อมูล</v>
      </c>
      <c r="L1122" s="20" t="str">
        <f t="shared" si="105"/>
        <v>ไม่มีข้อมูล</v>
      </c>
      <c r="M1122" s="10" t="str">
        <f t="shared" ca="1" si="106"/>
        <v>ไม่มีข้อมูล</v>
      </c>
    </row>
    <row r="1123" spans="1:13" ht="21" x14ac:dyDescent="0.2">
      <c r="A1123" s="29"/>
      <c r="C1123" s="12"/>
      <c r="D1123" s="23"/>
      <c r="E1123" s="14" t="str">
        <f t="shared" ca="1" si="102"/>
        <v>ไม่มีข้อมูล</v>
      </c>
      <c r="F1123" s="24"/>
      <c r="G1123" s="22"/>
      <c r="H1123" s="17"/>
      <c r="I1123" s="18" t="str">
        <f t="shared" si="103"/>
        <v>ไม่มีข้อมูล</v>
      </c>
      <c r="J1123" s="19" t="str">
        <f t="shared" si="107"/>
        <v>ไม่มีข้อมูล</v>
      </c>
      <c r="K1123" s="20" t="str">
        <f t="shared" si="104"/>
        <v>ไม่มีข้อมูล</v>
      </c>
      <c r="L1123" s="20" t="str">
        <f t="shared" si="105"/>
        <v>ไม่มีข้อมูล</v>
      </c>
      <c r="M1123" s="10" t="str">
        <f t="shared" ca="1" si="106"/>
        <v>ไม่มีข้อมูล</v>
      </c>
    </row>
    <row r="1124" spans="1:13" ht="21" x14ac:dyDescent="0.2">
      <c r="A1124" s="29"/>
      <c r="C1124" s="12"/>
      <c r="D1124" s="23"/>
      <c r="E1124" s="14" t="str">
        <f t="shared" ca="1" si="102"/>
        <v>ไม่มีข้อมูล</v>
      </c>
      <c r="F1124" s="24"/>
      <c r="G1124" s="22"/>
      <c r="H1124" s="17"/>
      <c r="I1124" s="18" t="str">
        <f t="shared" si="103"/>
        <v>ไม่มีข้อมูล</v>
      </c>
      <c r="J1124" s="19" t="str">
        <f t="shared" si="107"/>
        <v>ไม่มีข้อมูล</v>
      </c>
      <c r="K1124" s="20" t="str">
        <f t="shared" si="104"/>
        <v>ไม่มีข้อมูล</v>
      </c>
      <c r="L1124" s="20" t="str">
        <f t="shared" si="105"/>
        <v>ไม่มีข้อมูล</v>
      </c>
      <c r="M1124" s="10" t="str">
        <f t="shared" ca="1" si="106"/>
        <v>ไม่มีข้อมูล</v>
      </c>
    </row>
    <row r="1125" spans="1:13" ht="21" x14ac:dyDescent="0.2">
      <c r="A1125" s="29"/>
      <c r="C1125" s="12"/>
      <c r="D1125" s="23"/>
      <c r="E1125" s="14" t="str">
        <f t="shared" ca="1" si="102"/>
        <v>ไม่มีข้อมูล</v>
      </c>
      <c r="F1125" s="15"/>
      <c r="G1125" s="16"/>
      <c r="H1125" s="17"/>
      <c r="I1125" s="18" t="str">
        <f t="shared" si="103"/>
        <v>ไม่มีข้อมูล</v>
      </c>
      <c r="J1125" s="19" t="str">
        <f t="shared" si="107"/>
        <v>ไม่มีข้อมูล</v>
      </c>
      <c r="K1125" s="20" t="str">
        <f t="shared" si="104"/>
        <v>ไม่มีข้อมูล</v>
      </c>
      <c r="L1125" s="20" t="str">
        <f t="shared" si="105"/>
        <v>ไม่มีข้อมูล</v>
      </c>
      <c r="M1125" s="10" t="str">
        <f t="shared" ca="1" si="106"/>
        <v>ไม่มีข้อมูล</v>
      </c>
    </row>
    <row r="1126" spans="1:13" ht="21" x14ac:dyDescent="0.2">
      <c r="A1126" s="29"/>
      <c r="C1126" s="12"/>
      <c r="D1126" s="23"/>
      <c r="E1126" s="14" t="str">
        <f t="shared" ca="1" si="102"/>
        <v>ไม่มีข้อมูล</v>
      </c>
      <c r="F1126" s="15"/>
      <c r="G1126" s="22"/>
      <c r="H1126" s="17"/>
      <c r="I1126" s="18" t="str">
        <f t="shared" si="103"/>
        <v>ไม่มีข้อมูล</v>
      </c>
      <c r="J1126" s="19" t="str">
        <f t="shared" si="107"/>
        <v>ไม่มีข้อมูล</v>
      </c>
      <c r="K1126" s="20" t="str">
        <f t="shared" si="104"/>
        <v>ไม่มีข้อมูล</v>
      </c>
      <c r="L1126" s="20" t="str">
        <f t="shared" si="105"/>
        <v>ไม่มีข้อมูล</v>
      </c>
      <c r="M1126" s="10" t="str">
        <f t="shared" ca="1" si="106"/>
        <v>ไม่มีข้อมูล</v>
      </c>
    </row>
    <row r="1127" spans="1:13" ht="21" x14ac:dyDescent="0.2">
      <c r="A1127" s="29"/>
      <c r="C1127" s="12"/>
      <c r="D1127" s="23"/>
      <c r="E1127" s="14" t="str">
        <f t="shared" ca="1" si="102"/>
        <v>ไม่มีข้อมูล</v>
      </c>
      <c r="F1127" s="15"/>
      <c r="G1127" s="22"/>
      <c r="H1127" s="17"/>
      <c r="I1127" s="18" t="str">
        <f t="shared" si="103"/>
        <v>ไม่มีข้อมูล</v>
      </c>
      <c r="J1127" s="19" t="str">
        <f t="shared" si="107"/>
        <v>ไม่มีข้อมูล</v>
      </c>
      <c r="K1127" s="20" t="str">
        <f t="shared" si="104"/>
        <v>ไม่มีข้อมูล</v>
      </c>
      <c r="L1127" s="20" t="str">
        <f t="shared" si="105"/>
        <v>ไม่มีข้อมูล</v>
      </c>
      <c r="M1127" s="10" t="str">
        <f t="shared" ca="1" si="106"/>
        <v>ไม่มีข้อมูล</v>
      </c>
    </row>
    <row r="1128" spans="1:13" ht="21" x14ac:dyDescent="0.2">
      <c r="A1128" s="29"/>
      <c r="C1128" s="12"/>
      <c r="D1128" s="23"/>
      <c r="E1128" s="14" t="str">
        <f t="shared" ca="1" si="102"/>
        <v>ไม่มีข้อมูล</v>
      </c>
      <c r="F1128" s="15"/>
      <c r="G1128" s="22"/>
      <c r="H1128" s="17"/>
      <c r="I1128" s="18" t="str">
        <f t="shared" si="103"/>
        <v>ไม่มีข้อมูล</v>
      </c>
      <c r="J1128" s="19" t="str">
        <f t="shared" si="107"/>
        <v>ไม่มีข้อมูล</v>
      </c>
      <c r="K1128" s="20" t="str">
        <f t="shared" si="104"/>
        <v>ไม่มีข้อมูล</v>
      </c>
      <c r="L1128" s="20" t="str">
        <f t="shared" si="105"/>
        <v>ไม่มีข้อมูล</v>
      </c>
      <c r="M1128" s="10" t="str">
        <f t="shared" ca="1" si="106"/>
        <v>ไม่มีข้อมูล</v>
      </c>
    </row>
    <row r="1129" spans="1:13" ht="21" x14ac:dyDescent="0.2">
      <c r="A1129" s="29"/>
      <c r="C1129" s="12"/>
      <c r="D1129" s="23"/>
      <c r="E1129" s="14" t="str">
        <f t="shared" ca="1" si="102"/>
        <v>ไม่มีข้อมูล</v>
      </c>
      <c r="F1129" s="15"/>
      <c r="G1129" s="22"/>
      <c r="H1129" s="17"/>
      <c r="I1129" s="18" t="str">
        <f t="shared" si="103"/>
        <v>ไม่มีข้อมูล</v>
      </c>
      <c r="J1129" s="19" t="str">
        <f t="shared" si="107"/>
        <v>ไม่มีข้อมูล</v>
      </c>
      <c r="K1129" s="20" t="str">
        <f t="shared" si="104"/>
        <v>ไม่มีข้อมูล</v>
      </c>
      <c r="L1129" s="20" t="str">
        <f t="shared" si="105"/>
        <v>ไม่มีข้อมูล</v>
      </c>
      <c r="M1129" s="10" t="str">
        <f t="shared" ca="1" si="106"/>
        <v>ไม่มีข้อมูล</v>
      </c>
    </row>
    <row r="1130" spans="1:13" ht="21" x14ac:dyDescent="0.2">
      <c r="A1130" s="29"/>
      <c r="C1130" s="12"/>
      <c r="D1130" s="23"/>
      <c r="E1130" s="14" t="str">
        <f t="shared" ca="1" si="102"/>
        <v>ไม่มีข้อมูล</v>
      </c>
      <c r="F1130" s="15"/>
      <c r="G1130" s="16"/>
      <c r="H1130" s="17"/>
      <c r="I1130" s="18" t="str">
        <f t="shared" si="103"/>
        <v>ไม่มีข้อมูล</v>
      </c>
      <c r="J1130" s="19" t="str">
        <f t="shared" si="107"/>
        <v>ไม่มีข้อมูล</v>
      </c>
      <c r="K1130" s="20" t="str">
        <f t="shared" si="104"/>
        <v>ไม่มีข้อมูล</v>
      </c>
      <c r="L1130" s="20" t="str">
        <f t="shared" si="105"/>
        <v>ไม่มีข้อมูล</v>
      </c>
      <c r="M1130" s="10" t="str">
        <f t="shared" ca="1" si="106"/>
        <v>ไม่มีข้อมูล</v>
      </c>
    </row>
    <row r="1131" spans="1:13" ht="21" x14ac:dyDescent="0.2">
      <c r="A1131" s="29"/>
      <c r="C1131" s="12"/>
      <c r="D1131" s="23"/>
      <c r="E1131" s="14" t="str">
        <f t="shared" ca="1" si="102"/>
        <v>ไม่มีข้อมูล</v>
      </c>
      <c r="F1131" s="24"/>
      <c r="G1131" s="22"/>
      <c r="H1131" s="17"/>
      <c r="I1131" s="18" t="str">
        <f t="shared" si="103"/>
        <v>ไม่มีข้อมูล</v>
      </c>
      <c r="J1131" s="19" t="str">
        <f t="shared" si="107"/>
        <v>ไม่มีข้อมูล</v>
      </c>
      <c r="K1131" s="20" t="str">
        <f t="shared" si="104"/>
        <v>ไม่มีข้อมูล</v>
      </c>
      <c r="L1131" s="20" t="str">
        <f t="shared" si="105"/>
        <v>ไม่มีข้อมูล</v>
      </c>
      <c r="M1131" s="10" t="str">
        <f t="shared" ca="1" si="106"/>
        <v>ไม่มีข้อมูล</v>
      </c>
    </row>
    <row r="1132" spans="1:13" ht="21" x14ac:dyDescent="0.2">
      <c r="A1132" s="29"/>
      <c r="C1132" s="12"/>
      <c r="D1132" s="23"/>
      <c r="E1132" s="14" t="str">
        <f t="shared" ca="1" si="102"/>
        <v>ไม่มีข้อมูล</v>
      </c>
      <c r="F1132" s="24"/>
      <c r="G1132" s="22"/>
      <c r="H1132" s="17"/>
      <c r="I1132" s="18" t="str">
        <f t="shared" si="103"/>
        <v>ไม่มีข้อมูล</v>
      </c>
      <c r="J1132" s="19" t="str">
        <f t="shared" si="107"/>
        <v>ไม่มีข้อมูล</v>
      </c>
      <c r="K1132" s="20" t="str">
        <f t="shared" si="104"/>
        <v>ไม่มีข้อมูล</v>
      </c>
      <c r="L1132" s="20" t="str">
        <f t="shared" si="105"/>
        <v>ไม่มีข้อมูล</v>
      </c>
      <c r="M1132" s="10" t="str">
        <f t="shared" ca="1" si="106"/>
        <v>ไม่มีข้อมูล</v>
      </c>
    </row>
    <row r="1133" spans="1:13" ht="21" x14ac:dyDescent="0.2">
      <c r="A1133" s="29"/>
      <c r="C1133" s="12"/>
      <c r="D1133" s="23"/>
      <c r="E1133" s="14" t="str">
        <f t="shared" ca="1" si="102"/>
        <v>ไม่มีข้อมูล</v>
      </c>
      <c r="F1133" s="24"/>
      <c r="G1133" s="22"/>
      <c r="H1133" s="17"/>
      <c r="I1133" s="18" t="str">
        <f t="shared" si="103"/>
        <v>ไม่มีข้อมูล</v>
      </c>
      <c r="J1133" s="19" t="str">
        <f t="shared" si="107"/>
        <v>ไม่มีข้อมูล</v>
      </c>
      <c r="K1133" s="20" t="str">
        <f t="shared" si="104"/>
        <v>ไม่มีข้อมูล</v>
      </c>
      <c r="L1133" s="20" t="str">
        <f t="shared" si="105"/>
        <v>ไม่มีข้อมูล</v>
      </c>
      <c r="M1133" s="10" t="str">
        <f t="shared" ca="1" si="106"/>
        <v>ไม่มีข้อมูล</v>
      </c>
    </row>
    <row r="1134" spans="1:13" ht="21" x14ac:dyDescent="0.2">
      <c r="A1134" s="29"/>
      <c r="C1134" s="12"/>
      <c r="D1134" s="23"/>
      <c r="E1134" s="14" t="str">
        <f t="shared" ca="1" si="102"/>
        <v>ไม่มีข้อมูล</v>
      </c>
      <c r="F1134" s="15"/>
      <c r="G1134" s="16"/>
      <c r="H1134" s="17"/>
      <c r="I1134" s="18" t="str">
        <f t="shared" si="103"/>
        <v>ไม่มีข้อมูล</v>
      </c>
      <c r="J1134" s="19" t="str">
        <f t="shared" si="107"/>
        <v>ไม่มีข้อมูล</v>
      </c>
      <c r="K1134" s="20" t="str">
        <f t="shared" si="104"/>
        <v>ไม่มีข้อมูล</v>
      </c>
      <c r="L1134" s="20" t="str">
        <f t="shared" si="105"/>
        <v>ไม่มีข้อมูล</v>
      </c>
      <c r="M1134" s="10" t="str">
        <f t="shared" ca="1" si="106"/>
        <v>ไม่มีข้อมูล</v>
      </c>
    </row>
    <row r="1135" spans="1:13" ht="21" x14ac:dyDescent="0.2">
      <c r="A1135" s="29"/>
      <c r="C1135" s="12"/>
      <c r="D1135" s="23"/>
      <c r="E1135" s="14" t="str">
        <f t="shared" ca="1" si="102"/>
        <v>ไม่มีข้อมูล</v>
      </c>
      <c r="F1135" s="15"/>
      <c r="G1135" s="22"/>
      <c r="H1135" s="17"/>
      <c r="I1135" s="18" t="str">
        <f t="shared" si="103"/>
        <v>ไม่มีข้อมูล</v>
      </c>
      <c r="J1135" s="19" t="str">
        <f t="shared" si="107"/>
        <v>ไม่มีข้อมูล</v>
      </c>
      <c r="K1135" s="20" t="str">
        <f t="shared" si="104"/>
        <v>ไม่มีข้อมูล</v>
      </c>
      <c r="L1135" s="20" t="str">
        <f t="shared" si="105"/>
        <v>ไม่มีข้อมูล</v>
      </c>
      <c r="M1135" s="10" t="str">
        <f t="shared" ca="1" si="106"/>
        <v>ไม่มีข้อมูล</v>
      </c>
    </row>
    <row r="1136" spans="1:13" ht="21" x14ac:dyDescent="0.2">
      <c r="A1136" s="29"/>
      <c r="C1136" s="12"/>
      <c r="D1136" s="23"/>
      <c r="E1136" s="14" t="str">
        <f t="shared" ca="1" si="102"/>
        <v>ไม่มีข้อมูล</v>
      </c>
      <c r="F1136" s="15"/>
      <c r="G1136" s="22"/>
      <c r="H1136" s="17"/>
      <c r="I1136" s="18" t="str">
        <f t="shared" si="103"/>
        <v>ไม่มีข้อมูล</v>
      </c>
      <c r="J1136" s="19" t="str">
        <f t="shared" si="107"/>
        <v>ไม่มีข้อมูล</v>
      </c>
      <c r="K1136" s="20" t="str">
        <f t="shared" si="104"/>
        <v>ไม่มีข้อมูล</v>
      </c>
      <c r="L1136" s="20" t="str">
        <f t="shared" si="105"/>
        <v>ไม่มีข้อมูล</v>
      </c>
      <c r="M1136" s="10" t="str">
        <f t="shared" ca="1" si="106"/>
        <v>ไม่มีข้อมูล</v>
      </c>
    </row>
    <row r="1137" spans="1:13" ht="21" x14ac:dyDescent="0.2">
      <c r="A1137" s="29"/>
      <c r="C1137" s="12"/>
      <c r="D1137" s="23"/>
      <c r="E1137" s="14" t="str">
        <f t="shared" ca="1" si="102"/>
        <v>ไม่มีข้อมูล</v>
      </c>
      <c r="F1137" s="15"/>
      <c r="G1137" s="22"/>
      <c r="H1137" s="17"/>
      <c r="I1137" s="18" t="str">
        <f t="shared" si="103"/>
        <v>ไม่มีข้อมูล</v>
      </c>
      <c r="J1137" s="19" t="str">
        <f t="shared" si="107"/>
        <v>ไม่มีข้อมูล</v>
      </c>
      <c r="K1137" s="20" t="str">
        <f t="shared" si="104"/>
        <v>ไม่มีข้อมูล</v>
      </c>
      <c r="L1137" s="20" t="str">
        <f t="shared" si="105"/>
        <v>ไม่มีข้อมูล</v>
      </c>
      <c r="M1137" s="10" t="str">
        <f t="shared" ca="1" si="106"/>
        <v>ไม่มีข้อมูล</v>
      </c>
    </row>
    <row r="1138" spans="1:13" ht="21" x14ac:dyDescent="0.2">
      <c r="A1138" s="29"/>
      <c r="C1138" s="12"/>
      <c r="D1138" s="23"/>
      <c r="E1138" s="14" t="str">
        <f t="shared" ca="1" si="102"/>
        <v>ไม่มีข้อมูล</v>
      </c>
      <c r="F1138" s="15"/>
      <c r="G1138" s="22"/>
      <c r="H1138" s="17"/>
      <c r="I1138" s="18" t="str">
        <f t="shared" si="103"/>
        <v>ไม่มีข้อมูล</v>
      </c>
      <c r="J1138" s="19" t="str">
        <f t="shared" si="107"/>
        <v>ไม่มีข้อมูล</v>
      </c>
      <c r="K1138" s="20" t="str">
        <f t="shared" si="104"/>
        <v>ไม่มีข้อมูล</v>
      </c>
      <c r="L1138" s="20" t="str">
        <f t="shared" si="105"/>
        <v>ไม่มีข้อมูล</v>
      </c>
      <c r="M1138" s="10" t="str">
        <f t="shared" ca="1" si="106"/>
        <v>ไม่มีข้อมูล</v>
      </c>
    </row>
    <row r="1139" spans="1:13" ht="21" x14ac:dyDescent="0.2">
      <c r="A1139" s="29"/>
      <c r="C1139" s="12"/>
      <c r="D1139" s="23"/>
      <c r="E1139" s="14" t="str">
        <f t="shared" ca="1" si="102"/>
        <v>ไม่มีข้อมูล</v>
      </c>
      <c r="F1139" s="15"/>
      <c r="G1139" s="16"/>
      <c r="H1139" s="17"/>
      <c r="I1139" s="18" t="str">
        <f t="shared" si="103"/>
        <v>ไม่มีข้อมูล</v>
      </c>
      <c r="J1139" s="19" t="str">
        <f t="shared" si="107"/>
        <v>ไม่มีข้อมูล</v>
      </c>
      <c r="K1139" s="20" t="str">
        <f t="shared" si="104"/>
        <v>ไม่มีข้อมูล</v>
      </c>
      <c r="L1139" s="20" t="str">
        <f t="shared" si="105"/>
        <v>ไม่มีข้อมูล</v>
      </c>
      <c r="M1139" s="10" t="str">
        <f t="shared" ca="1" si="106"/>
        <v>ไม่มีข้อมูล</v>
      </c>
    </row>
    <row r="1140" spans="1:13" ht="21" x14ac:dyDescent="0.2">
      <c r="A1140" s="29"/>
      <c r="C1140" s="12"/>
      <c r="D1140" s="23"/>
      <c r="E1140" s="14" t="str">
        <f t="shared" ca="1" si="102"/>
        <v>ไม่มีข้อมูล</v>
      </c>
      <c r="F1140" s="24"/>
      <c r="G1140" s="22"/>
      <c r="H1140" s="17"/>
      <c r="I1140" s="18" t="str">
        <f t="shared" si="103"/>
        <v>ไม่มีข้อมูล</v>
      </c>
      <c r="J1140" s="19" t="str">
        <f t="shared" si="107"/>
        <v>ไม่มีข้อมูล</v>
      </c>
      <c r="K1140" s="20" t="str">
        <f t="shared" si="104"/>
        <v>ไม่มีข้อมูล</v>
      </c>
      <c r="L1140" s="20" t="str">
        <f t="shared" si="105"/>
        <v>ไม่มีข้อมูล</v>
      </c>
      <c r="M1140" s="10" t="str">
        <f t="shared" ca="1" si="106"/>
        <v>ไม่มีข้อมูล</v>
      </c>
    </row>
    <row r="1141" spans="1:13" ht="21" x14ac:dyDescent="0.2">
      <c r="A1141" s="29"/>
      <c r="C1141" s="12"/>
      <c r="D1141" s="23"/>
      <c r="E1141" s="14" t="str">
        <f t="shared" ca="1" si="102"/>
        <v>ไม่มีข้อมูล</v>
      </c>
      <c r="F1141" s="24"/>
      <c r="G1141" s="22"/>
      <c r="H1141" s="17"/>
      <c r="I1141" s="18" t="str">
        <f t="shared" si="103"/>
        <v>ไม่มีข้อมูล</v>
      </c>
      <c r="J1141" s="19" t="str">
        <f t="shared" si="107"/>
        <v>ไม่มีข้อมูล</v>
      </c>
      <c r="K1141" s="20" t="str">
        <f t="shared" si="104"/>
        <v>ไม่มีข้อมูล</v>
      </c>
      <c r="L1141" s="20" t="str">
        <f t="shared" si="105"/>
        <v>ไม่มีข้อมูล</v>
      </c>
      <c r="M1141" s="10" t="str">
        <f t="shared" ca="1" si="106"/>
        <v>ไม่มีข้อมูล</v>
      </c>
    </row>
    <row r="1142" spans="1:13" ht="21" x14ac:dyDescent="0.2">
      <c r="A1142" s="29"/>
      <c r="C1142" s="12"/>
      <c r="D1142" s="23"/>
      <c r="E1142" s="14" t="str">
        <f t="shared" ca="1" si="102"/>
        <v>ไม่มีข้อมูล</v>
      </c>
      <c r="F1142" s="24"/>
      <c r="G1142" s="22"/>
      <c r="H1142" s="17"/>
      <c r="I1142" s="18" t="str">
        <f t="shared" si="103"/>
        <v>ไม่มีข้อมูล</v>
      </c>
      <c r="J1142" s="19" t="str">
        <f t="shared" si="107"/>
        <v>ไม่มีข้อมูล</v>
      </c>
      <c r="K1142" s="20" t="str">
        <f t="shared" si="104"/>
        <v>ไม่มีข้อมูล</v>
      </c>
      <c r="L1142" s="20" t="str">
        <f t="shared" si="105"/>
        <v>ไม่มีข้อมูล</v>
      </c>
      <c r="M1142" s="10" t="str">
        <f t="shared" ca="1" si="106"/>
        <v>ไม่มีข้อมูล</v>
      </c>
    </row>
    <row r="1143" spans="1:13" ht="21" x14ac:dyDescent="0.2">
      <c r="A1143" s="29"/>
      <c r="C1143" s="12"/>
      <c r="D1143" s="23"/>
      <c r="E1143" s="14" t="str">
        <f t="shared" ca="1" si="102"/>
        <v>ไม่มีข้อมูล</v>
      </c>
      <c r="F1143" s="15"/>
      <c r="G1143" s="16"/>
      <c r="H1143" s="17"/>
      <c r="I1143" s="18" t="str">
        <f t="shared" si="103"/>
        <v>ไม่มีข้อมูล</v>
      </c>
      <c r="J1143" s="19" t="str">
        <f t="shared" si="107"/>
        <v>ไม่มีข้อมูล</v>
      </c>
      <c r="K1143" s="20" t="str">
        <f t="shared" si="104"/>
        <v>ไม่มีข้อมูล</v>
      </c>
      <c r="L1143" s="20" t="str">
        <f t="shared" si="105"/>
        <v>ไม่มีข้อมูล</v>
      </c>
      <c r="M1143" s="10" t="str">
        <f t="shared" ca="1" si="106"/>
        <v>ไม่มีข้อมูล</v>
      </c>
    </row>
    <row r="1144" spans="1:13" ht="21" x14ac:dyDescent="0.2">
      <c r="A1144" s="29"/>
      <c r="C1144" s="12"/>
      <c r="D1144" s="23"/>
      <c r="E1144" s="14" t="str">
        <f t="shared" ca="1" si="102"/>
        <v>ไม่มีข้อมูล</v>
      </c>
      <c r="F1144" s="15"/>
      <c r="G1144" s="22"/>
      <c r="H1144" s="17"/>
      <c r="I1144" s="18" t="str">
        <f t="shared" si="103"/>
        <v>ไม่มีข้อมูล</v>
      </c>
      <c r="J1144" s="19" t="str">
        <f t="shared" si="107"/>
        <v>ไม่มีข้อมูล</v>
      </c>
      <c r="K1144" s="20" t="str">
        <f t="shared" si="104"/>
        <v>ไม่มีข้อมูล</v>
      </c>
      <c r="L1144" s="20" t="str">
        <f t="shared" si="105"/>
        <v>ไม่มีข้อมูล</v>
      </c>
      <c r="M1144" s="10" t="str">
        <f t="shared" ca="1" si="106"/>
        <v>ไม่มีข้อมูล</v>
      </c>
    </row>
    <row r="1145" spans="1:13" ht="21" x14ac:dyDescent="0.2">
      <c r="A1145" s="29"/>
      <c r="C1145" s="12"/>
      <c r="D1145" s="23"/>
      <c r="E1145" s="14" t="str">
        <f t="shared" ca="1" si="102"/>
        <v>ไม่มีข้อมูล</v>
      </c>
      <c r="F1145" s="15"/>
      <c r="G1145" s="22"/>
      <c r="H1145" s="17"/>
      <c r="I1145" s="18" t="str">
        <f t="shared" si="103"/>
        <v>ไม่มีข้อมูล</v>
      </c>
      <c r="J1145" s="19" t="str">
        <f t="shared" si="107"/>
        <v>ไม่มีข้อมูล</v>
      </c>
      <c r="K1145" s="20" t="str">
        <f t="shared" si="104"/>
        <v>ไม่มีข้อมูล</v>
      </c>
      <c r="L1145" s="20" t="str">
        <f t="shared" si="105"/>
        <v>ไม่มีข้อมูล</v>
      </c>
      <c r="M1145" s="10" t="str">
        <f t="shared" ca="1" si="106"/>
        <v>ไม่มีข้อมูล</v>
      </c>
    </row>
    <row r="1146" spans="1:13" ht="21" x14ac:dyDescent="0.2">
      <c r="A1146" s="29"/>
      <c r="C1146" s="12"/>
      <c r="D1146" s="23"/>
      <c r="E1146" s="14" t="str">
        <f t="shared" ca="1" si="102"/>
        <v>ไม่มีข้อมูล</v>
      </c>
      <c r="F1146" s="15"/>
      <c r="G1146" s="22"/>
      <c r="H1146" s="17"/>
      <c r="I1146" s="18" t="str">
        <f t="shared" si="103"/>
        <v>ไม่มีข้อมูล</v>
      </c>
      <c r="J1146" s="19" t="str">
        <f t="shared" si="107"/>
        <v>ไม่มีข้อมูล</v>
      </c>
      <c r="K1146" s="20" t="str">
        <f t="shared" si="104"/>
        <v>ไม่มีข้อมูล</v>
      </c>
      <c r="L1146" s="20" t="str">
        <f t="shared" si="105"/>
        <v>ไม่มีข้อมูล</v>
      </c>
      <c r="M1146" s="10" t="str">
        <f t="shared" ca="1" si="106"/>
        <v>ไม่มีข้อมูล</v>
      </c>
    </row>
    <row r="1147" spans="1:13" ht="21" x14ac:dyDescent="0.2">
      <c r="A1147" s="29"/>
      <c r="C1147" s="12"/>
      <c r="D1147" s="23"/>
      <c r="E1147" s="14" t="str">
        <f t="shared" ca="1" si="102"/>
        <v>ไม่มีข้อมูล</v>
      </c>
      <c r="F1147" s="15"/>
      <c r="G1147" s="22"/>
      <c r="H1147" s="17"/>
      <c r="I1147" s="18" t="str">
        <f t="shared" si="103"/>
        <v>ไม่มีข้อมูล</v>
      </c>
      <c r="J1147" s="19" t="str">
        <f t="shared" si="107"/>
        <v>ไม่มีข้อมูล</v>
      </c>
      <c r="K1147" s="20" t="str">
        <f t="shared" si="104"/>
        <v>ไม่มีข้อมูล</v>
      </c>
      <c r="L1147" s="20" t="str">
        <f t="shared" si="105"/>
        <v>ไม่มีข้อมูล</v>
      </c>
      <c r="M1147" s="10" t="str">
        <f t="shared" ca="1" si="106"/>
        <v>ไม่มีข้อมูล</v>
      </c>
    </row>
    <row r="1148" spans="1:13" ht="21" x14ac:dyDescent="0.2">
      <c r="A1148" s="29"/>
      <c r="C1148" s="12"/>
      <c r="D1148" s="23"/>
      <c r="E1148" s="14" t="str">
        <f t="shared" ca="1" si="102"/>
        <v>ไม่มีข้อมูล</v>
      </c>
      <c r="F1148" s="15"/>
      <c r="G1148" s="16"/>
      <c r="H1148" s="17"/>
      <c r="I1148" s="18" t="str">
        <f t="shared" si="103"/>
        <v>ไม่มีข้อมูล</v>
      </c>
      <c r="J1148" s="19" t="str">
        <f t="shared" si="107"/>
        <v>ไม่มีข้อมูล</v>
      </c>
      <c r="K1148" s="20" t="str">
        <f t="shared" si="104"/>
        <v>ไม่มีข้อมูล</v>
      </c>
      <c r="L1148" s="20" t="str">
        <f t="shared" si="105"/>
        <v>ไม่มีข้อมูล</v>
      </c>
      <c r="M1148" s="10" t="str">
        <f t="shared" ca="1" si="106"/>
        <v>ไม่มีข้อมูล</v>
      </c>
    </row>
    <row r="1149" spans="1:13" ht="21" x14ac:dyDescent="0.2">
      <c r="A1149" s="29"/>
      <c r="C1149" s="12"/>
      <c r="D1149" s="23"/>
      <c r="E1149" s="14" t="str">
        <f t="shared" ca="1" si="102"/>
        <v>ไม่มีข้อมูล</v>
      </c>
      <c r="F1149" s="24"/>
      <c r="G1149" s="22"/>
      <c r="H1149" s="17"/>
      <c r="I1149" s="18" t="str">
        <f t="shared" si="103"/>
        <v>ไม่มีข้อมูล</v>
      </c>
      <c r="J1149" s="19" t="str">
        <f t="shared" si="107"/>
        <v>ไม่มีข้อมูล</v>
      </c>
      <c r="K1149" s="20" t="str">
        <f t="shared" si="104"/>
        <v>ไม่มีข้อมูล</v>
      </c>
      <c r="L1149" s="20" t="str">
        <f t="shared" si="105"/>
        <v>ไม่มีข้อมูล</v>
      </c>
      <c r="M1149" s="10" t="str">
        <f t="shared" ca="1" si="106"/>
        <v>ไม่มีข้อมูล</v>
      </c>
    </row>
    <row r="1150" spans="1:13" ht="21" x14ac:dyDescent="0.2">
      <c r="A1150" s="29"/>
      <c r="C1150" s="12"/>
      <c r="D1150" s="23"/>
      <c r="E1150" s="14" t="str">
        <f t="shared" ca="1" si="102"/>
        <v>ไม่มีข้อมูล</v>
      </c>
      <c r="F1150" s="24"/>
      <c r="G1150" s="22"/>
      <c r="H1150" s="17"/>
      <c r="I1150" s="18" t="str">
        <f t="shared" si="103"/>
        <v>ไม่มีข้อมูล</v>
      </c>
      <c r="J1150" s="19" t="str">
        <f t="shared" si="107"/>
        <v>ไม่มีข้อมูล</v>
      </c>
      <c r="K1150" s="20" t="str">
        <f t="shared" si="104"/>
        <v>ไม่มีข้อมูล</v>
      </c>
      <c r="L1150" s="20" t="str">
        <f t="shared" si="105"/>
        <v>ไม่มีข้อมูล</v>
      </c>
      <c r="M1150" s="10" t="str">
        <f t="shared" ca="1" si="106"/>
        <v>ไม่มีข้อมูล</v>
      </c>
    </row>
    <row r="1151" spans="1:13" ht="21" x14ac:dyDescent="0.2">
      <c r="A1151" s="29"/>
      <c r="C1151" s="12"/>
      <c r="D1151" s="23"/>
      <c r="E1151" s="14" t="str">
        <f t="shared" ca="1" si="102"/>
        <v>ไม่มีข้อมูล</v>
      </c>
      <c r="F1151" s="24"/>
      <c r="G1151" s="22"/>
      <c r="H1151" s="17"/>
      <c r="I1151" s="18" t="str">
        <f t="shared" si="103"/>
        <v>ไม่มีข้อมูล</v>
      </c>
      <c r="J1151" s="19" t="str">
        <f t="shared" si="107"/>
        <v>ไม่มีข้อมูล</v>
      </c>
      <c r="K1151" s="20" t="str">
        <f t="shared" si="104"/>
        <v>ไม่มีข้อมูล</v>
      </c>
      <c r="L1151" s="20" t="str">
        <f t="shared" si="105"/>
        <v>ไม่มีข้อมูล</v>
      </c>
      <c r="M1151" s="10" t="str">
        <f t="shared" ca="1" si="106"/>
        <v>ไม่มีข้อมูล</v>
      </c>
    </row>
    <row r="1152" spans="1:13" ht="21" x14ac:dyDescent="0.2">
      <c r="A1152" s="29"/>
      <c r="C1152" s="12"/>
      <c r="D1152" s="23"/>
      <c r="E1152" s="14" t="str">
        <f t="shared" ca="1" si="102"/>
        <v>ไม่มีข้อมูล</v>
      </c>
      <c r="F1152" s="15"/>
      <c r="G1152" s="16"/>
      <c r="H1152" s="17"/>
      <c r="I1152" s="18" t="str">
        <f t="shared" si="103"/>
        <v>ไม่มีข้อมูล</v>
      </c>
      <c r="J1152" s="19" t="str">
        <f t="shared" si="107"/>
        <v>ไม่มีข้อมูล</v>
      </c>
      <c r="K1152" s="20" t="str">
        <f t="shared" si="104"/>
        <v>ไม่มีข้อมูล</v>
      </c>
      <c r="L1152" s="20" t="str">
        <f t="shared" si="105"/>
        <v>ไม่มีข้อมูล</v>
      </c>
      <c r="M1152" s="10" t="str">
        <f t="shared" ca="1" si="106"/>
        <v>ไม่มีข้อมูล</v>
      </c>
    </row>
    <row r="1153" spans="1:13" ht="21" x14ac:dyDescent="0.2">
      <c r="A1153" s="29"/>
      <c r="C1153" s="12"/>
      <c r="D1153" s="23"/>
      <c r="E1153" s="14" t="str">
        <f t="shared" ca="1" si="102"/>
        <v>ไม่มีข้อมูล</v>
      </c>
      <c r="F1153" s="15"/>
      <c r="G1153" s="22"/>
      <c r="H1153" s="17"/>
      <c r="I1153" s="18" t="str">
        <f t="shared" si="103"/>
        <v>ไม่มีข้อมูล</v>
      </c>
      <c r="J1153" s="19" t="str">
        <f t="shared" si="107"/>
        <v>ไม่มีข้อมูล</v>
      </c>
      <c r="K1153" s="20" t="str">
        <f t="shared" si="104"/>
        <v>ไม่มีข้อมูล</v>
      </c>
      <c r="L1153" s="20" t="str">
        <f t="shared" si="105"/>
        <v>ไม่มีข้อมูล</v>
      </c>
      <c r="M1153" s="10" t="str">
        <f t="shared" ca="1" si="106"/>
        <v>ไม่มีข้อมูล</v>
      </c>
    </row>
    <row r="1154" spans="1:13" ht="21" x14ac:dyDescent="0.2">
      <c r="A1154" s="29"/>
      <c r="C1154" s="12"/>
      <c r="D1154" s="23"/>
      <c r="E1154" s="14" t="str">
        <f t="shared" ref="E1154:E1217" ca="1" si="108">IF(D1154="","ไม่มีข้อมูล",YEAR(TODAY())+543-D1154)</f>
        <v>ไม่มีข้อมูล</v>
      </c>
      <c r="F1154" s="15"/>
      <c r="G1154" s="22"/>
      <c r="H1154" s="17"/>
      <c r="I1154" s="18" t="str">
        <f t="shared" ref="I1154:I1217" si="109">IF(OR(F1154="",$G1154=""), "ไม่มีข้อมูล", F1154/($G1154*$G1154)*10000)</f>
        <v>ไม่มีข้อมูล</v>
      </c>
      <c r="J1154" s="19" t="str">
        <f t="shared" si="107"/>
        <v>ไม่มีข้อมูล</v>
      </c>
      <c r="K1154" s="20" t="str">
        <f t="shared" ref="K1154:K1217" si="110">IF(OR($G1154="",H1154=""),"ไม่มีข้อมูล",IF($G1154/2&lt;H1154,"ลงพุง","ไม่ลงพุง"))</f>
        <v>ไม่มีข้อมูล</v>
      </c>
      <c r="L1154" s="20" t="str">
        <f t="shared" ref="L1154:L1217" si="111">IF(OR(J1154="ไม่มีข้อมูล",K1154="ไม่มีข้อมูล"),"ไม่มีข้อมูล",IF(AND(J1154="ปกติ",K1154="ไม่ลงพุง"),"ปกติ",IF(AND(J1154="ปกติ",K1154="ลงพุง"),"เสี่ยง",IF(AND(J1154="น้ำหนักเกิน",K1154="ไม่ลงพุง"),"เสี่ยง",IF(AND(J1154="น้ำหนักเกิน",K1154="ลงพุง"),"เสี่ยงสูง",IF(AND(J1154="อ้วน",K1154="ไม่ลงพุง"),"เสี่ยง",IF(AND(J1154="อ้วน",K1154="ลงพุง"),"เสี่ยงสูง",IF(AND(J1154="ผอม",K1154="ไม่ลงพุง"),"เสี่ยง",IF(AND(J1154="ผอม",K1154="ลงพุง"),"เสี่ยงสูง",0)))))))))</f>
        <v>ไม่มีข้อมูล</v>
      </c>
      <c r="M1154" s="10" t="str">
        <f t="shared" ref="M1154:M1217" ca="1" si="112">IF(E1154="ไม่มีข้อมูล","ไม่มีข้อมูล",IF(E1154&lt;20,"&lt;20",IF(E1154&lt;26,"20-25",IF(E1154&lt;31,"26-30",IF(E1154&lt;36,"31-35",IF(E1154&lt;41,"36-40",IF(E1154&lt;46,"41-45",IF(E1154&lt;51,"46-50",IF(E1154&lt;56,"51-55",IF(E1154&lt;61,"56-60","60+"))))))))))</f>
        <v>ไม่มีข้อมูล</v>
      </c>
    </row>
    <row r="1155" spans="1:13" ht="21" x14ac:dyDescent="0.2">
      <c r="A1155" s="29"/>
      <c r="C1155" s="12"/>
      <c r="D1155" s="23"/>
      <c r="E1155" s="14" t="str">
        <f t="shared" ca="1" si="108"/>
        <v>ไม่มีข้อมูล</v>
      </c>
      <c r="F1155" s="15"/>
      <c r="G1155" s="22"/>
      <c r="H1155" s="17"/>
      <c r="I1155" s="18" t="str">
        <f t="shared" si="109"/>
        <v>ไม่มีข้อมูล</v>
      </c>
      <c r="J1155" s="19" t="str">
        <f t="shared" ref="J1155:J1218" si="113">IF(I1155="ไม่มีข้อมูล", "ไม่มีข้อมูล", IF(I1155&lt;18.5, "ผอม", IF(AND(18.5&lt;=I1155, I1155&lt;=22.9), "ปกติ", IF(AND(22.9&lt;I1155, I1155&lt;25), "น้ำหนักเกิน", "อ้วน"))))</f>
        <v>ไม่มีข้อมูล</v>
      </c>
      <c r="K1155" s="20" t="str">
        <f t="shared" si="110"/>
        <v>ไม่มีข้อมูล</v>
      </c>
      <c r="L1155" s="20" t="str">
        <f t="shared" si="111"/>
        <v>ไม่มีข้อมูล</v>
      </c>
      <c r="M1155" s="10" t="str">
        <f t="shared" ca="1" si="112"/>
        <v>ไม่มีข้อมูล</v>
      </c>
    </row>
    <row r="1156" spans="1:13" ht="21" x14ac:dyDescent="0.2">
      <c r="A1156" s="29"/>
      <c r="C1156" s="12"/>
      <c r="D1156" s="23"/>
      <c r="E1156" s="14" t="str">
        <f t="shared" ca="1" si="108"/>
        <v>ไม่มีข้อมูล</v>
      </c>
      <c r="F1156" s="15"/>
      <c r="G1156" s="22"/>
      <c r="H1156" s="17"/>
      <c r="I1156" s="18" t="str">
        <f t="shared" si="109"/>
        <v>ไม่มีข้อมูล</v>
      </c>
      <c r="J1156" s="19" t="str">
        <f t="shared" si="113"/>
        <v>ไม่มีข้อมูล</v>
      </c>
      <c r="K1156" s="20" t="str">
        <f t="shared" si="110"/>
        <v>ไม่มีข้อมูล</v>
      </c>
      <c r="L1156" s="20" t="str">
        <f t="shared" si="111"/>
        <v>ไม่มีข้อมูล</v>
      </c>
      <c r="M1156" s="10" t="str">
        <f t="shared" ca="1" si="112"/>
        <v>ไม่มีข้อมูล</v>
      </c>
    </row>
    <row r="1157" spans="1:13" ht="21" x14ac:dyDescent="0.2">
      <c r="A1157" s="29"/>
      <c r="C1157" s="12"/>
      <c r="D1157" s="23"/>
      <c r="E1157" s="14" t="str">
        <f t="shared" ca="1" si="108"/>
        <v>ไม่มีข้อมูล</v>
      </c>
      <c r="F1157" s="15"/>
      <c r="G1157" s="16"/>
      <c r="H1157" s="17"/>
      <c r="I1157" s="18" t="str">
        <f t="shared" si="109"/>
        <v>ไม่มีข้อมูล</v>
      </c>
      <c r="J1157" s="19" t="str">
        <f t="shared" si="113"/>
        <v>ไม่มีข้อมูล</v>
      </c>
      <c r="K1157" s="20" t="str">
        <f t="shared" si="110"/>
        <v>ไม่มีข้อมูล</v>
      </c>
      <c r="L1157" s="20" t="str">
        <f t="shared" si="111"/>
        <v>ไม่มีข้อมูล</v>
      </c>
      <c r="M1157" s="10" t="str">
        <f t="shared" ca="1" si="112"/>
        <v>ไม่มีข้อมูล</v>
      </c>
    </row>
    <row r="1158" spans="1:13" ht="21" x14ac:dyDescent="0.2">
      <c r="A1158" s="29"/>
      <c r="C1158" s="12"/>
      <c r="D1158" s="23"/>
      <c r="E1158" s="14" t="str">
        <f t="shared" ca="1" si="108"/>
        <v>ไม่มีข้อมูล</v>
      </c>
      <c r="F1158" s="24"/>
      <c r="G1158" s="22"/>
      <c r="H1158" s="17"/>
      <c r="I1158" s="18" t="str">
        <f t="shared" si="109"/>
        <v>ไม่มีข้อมูล</v>
      </c>
      <c r="J1158" s="19" t="str">
        <f t="shared" si="113"/>
        <v>ไม่มีข้อมูล</v>
      </c>
      <c r="K1158" s="20" t="str">
        <f t="shared" si="110"/>
        <v>ไม่มีข้อมูล</v>
      </c>
      <c r="L1158" s="20" t="str">
        <f t="shared" si="111"/>
        <v>ไม่มีข้อมูล</v>
      </c>
      <c r="M1158" s="10" t="str">
        <f t="shared" ca="1" si="112"/>
        <v>ไม่มีข้อมูล</v>
      </c>
    </row>
    <row r="1159" spans="1:13" ht="21" x14ac:dyDescent="0.2">
      <c r="A1159" s="29"/>
      <c r="C1159" s="12"/>
      <c r="D1159" s="23"/>
      <c r="E1159" s="14" t="str">
        <f t="shared" ca="1" si="108"/>
        <v>ไม่มีข้อมูล</v>
      </c>
      <c r="F1159" s="24"/>
      <c r="G1159" s="22"/>
      <c r="H1159" s="17"/>
      <c r="I1159" s="18" t="str">
        <f t="shared" si="109"/>
        <v>ไม่มีข้อมูล</v>
      </c>
      <c r="J1159" s="19" t="str">
        <f t="shared" si="113"/>
        <v>ไม่มีข้อมูล</v>
      </c>
      <c r="K1159" s="20" t="str">
        <f t="shared" si="110"/>
        <v>ไม่มีข้อมูล</v>
      </c>
      <c r="L1159" s="20" t="str">
        <f t="shared" si="111"/>
        <v>ไม่มีข้อมูล</v>
      </c>
      <c r="M1159" s="10" t="str">
        <f t="shared" ca="1" si="112"/>
        <v>ไม่มีข้อมูล</v>
      </c>
    </row>
    <row r="1160" spans="1:13" ht="21" x14ac:dyDescent="0.2">
      <c r="A1160" s="29"/>
      <c r="C1160" s="12"/>
      <c r="D1160" s="23"/>
      <c r="E1160" s="14" t="str">
        <f t="shared" ca="1" si="108"/>
        <v>ไม่มีข้อมูล</v>
      </c>
      <c r="F1160" s="24"/>
      <c r="G1160" s="22"/>
      <c r="H1160" s="17"/>
      <c r="I1160" s="18" t="str">
        <f t="shared" si="109"/>
        <v>ไม่มีข้อมูล</v>
      </c>
      <c r="J1160" s="19" t="str">
        <f t="shared" si="113"/>
        <v>ไม่มีข้อมูล</v>
      </c>
      <c r="K1160" s="20" t="str">
        <f t="shared" si="110"/>
        <v>ไม่มีข้อมูล</v>
      </c>
      <c r="L1160" s="20" t="str">
        <f t="shared" si="111"/>
        <v>ไม่มีข้อมูล</v>
      </c>
      <c r="M1160" s="10" t="str">
        <f t="shared" ca="1" si="112"/>
        <v>ไม่มีข้อมูล</v>
      </c>
    </row>
    <row r="1161" spans="1:13" ht="21" x14ac:dyDescent="0.2">
      <c r="A1161" s="29"/>
      <c r="C1161" s="12"/>
      <c r="D1161" s="23"/>
      <c r="E1161" s="14" t="str">
        <f t="shared" ca="1" si="108"/>
        <v>ไม่มีข้อมูล</v>
      </c>
      <c r="F1161" s="15"/>
      <c r="G1161" s="16"/>
      <c r="H1161" s="17"/>
      <c r="I1161" s="18" t="str">
        <f t="shared" si="109"/>
        <v>ไม่มีข้อมูล</v>
      </c>
      <c r="J1161" s="19" t="str">
        <f t="shared" si="113"/>
        <v>ไม่มีข้อมูล</v>
      </c>
      <c r="K1161" s="20" t="str">
        <f t="shared" si="110"/>
        <v>ไม่มีข้อมูล</v>
      </c>
      <c r="L1161" s="20" t="str">
        <f t="shared" si="111"/>
        <v>ไม่มีข้อมูล</v>
      </c>
      <c r="M1161" s="10" t="str">
        <f t="shared" ca="1" si="112"/>
        <v>ไม่มีข้อมูล</v>
      </c>
    </row>
    <row r="1162" spans="1:13" ht="21" x14ac:dyDescent="0.2">
      <c r="A1162" s="29"/>
      <c r="C1162" s="12"/>
      <c r="D1162" s="23"/>
      <c r="E1162" s="14" t="str">
        <f t="shared" ca="1" si="108"/>
        <v>ไม่มีข้อมูล</v>
      </c>
      <c r="F1162" s="15"/>
      <c r="G1162" s="22"/>
      <c r="H1162" s="17"/>
      <c r="I1162" s="18" t="str">
        <f t="shared" si="109"/>
        <v>ไม่มีข้อมูล</v>
      </c>
      <c r="J1162" s="19" t="str">
        <f t="shared" si="113"/>
        <v>ไม่มีข้อมูล</v>
      </c>
      <c r="K1162" s="20" t="str">
        <f t="shared" si="110"/>
        <v>ไม่มีข้อมูล</v>
      </c>
      <c r="L1162" s="20" t="str">
        <f t="shared" si="111"/>
        <v>ไม่มีข้อมูล</v>
      </c>
      <c r="M1162" s="10" t="str">
        <f t="shared" ca="1" si="112"/>
        <v>ไม่มีข้อมูล</v>
      </c>
    </row>
    <row r="1163" spans="1:13" ht="21" x14ac:dyDescent="0.2">
      <c r="A1163" s="29"/>
      <c r="C1163" s="12"/>
      <c r="D1163" s="23"/>
      <c r="E1163" s="14" t="str">
        <f t="shared" ca="1" si="108"/>
        <v>ไม่มีข้อมูล</v>
      </c>
      <c r="F1163" s="15"/>
      <c r="G1163" s="22"/>
      <c r="H1163" s="17"/>
      <c r="I1163" s="18" t="str">
        <f t="shared" si="109"/>
        <v>ไม่มีข้อมูล</v>
      </c>
      <c r="J1163" s="19" t="str">
        <f t="shared" si="113"/>
        <v>ไม่มีข้อมูล</v>
      </c>
      <c r="K1163" s="20" t="str">
        <f t="shared" si="110"/>
        <v>ไม่มีข้อมูล</v>
      </c>
      <c r="L1163" s="20" t="str">
        <f t="shared" si="111"/>
        <v>ไม่มีข้อมูล</v>
      </c>
      <c r="M1163" s="10" t="str">
        <f t="shared" ca="1" si="112"/>
        <v>ไม่มีข้อมูล</v>
      </c>
    </row>
    <row r="1164" spans="1:13" ht="21" x14ac:dyDescent="0.2">
      <c r="A1164" s="29"/>
      <c r="C1164" s="12"/>
      <c r="D1164" s="23"/>
      <c r="E1164" s="14" t="str">
        <f t="shared" ca="1" si="108"/>
        <v>ไม่มีข้อมูล</v>
      </c>
      <c r="F1164" s="15"/>
      <c r="G1164" s="16"/>
      <c r="H1164" s="17"/>
      <c r="I1164" s="18" t="str">
        <f t="shared" si="109"/>
        <v>ไม่มีข้อมูล</v>
      </c>
      <c r="J1164" s="19" t="str">
        <f t="shared" si="113"/>
        <v>ไม่มีข้อมูล</v>
      </c>
      <c r="K1164" s="20" t="str">
        <f t="shared" si="110"/>
        <v>ไม่มีข้อมูล</v>
      </c>
      <c r="L1164" s="20" t="str">
        <f t="shared" si="111"/>
        <v>ไม่มีข้อมูล</v>
      </c>
      <c r="M1164" s="10" t="str">
        <f t="shared" ca="1" si="112"/>
        <v>ไม่มีข้อมูล</v>
      </c>
    </row>
    <row r="1165" spans="1:13" ht="21" x14ac:dyDescent="0.2">
      <c r="A1165" s="29"/>
      <c r="C1165" s="12"/>
      <c r="D1165" s="23"/>
      <c r="E1165" s="14" t="str">
        <f t="shared" ca="1" si="108"/>
        <v>ไม่มีข้อมูล</v>
      </c>
      <c r="F1165" s="24"/>
      <c r="G1165" s="22"/>
      <c r="H1165" s="17"/>
      <c r="I1165" s="18" t="str">
        <f t="shared" si="109"/>
        <v>ไม่มีข้อมูล</v>
      </c>
      <c r="J1165" s="19" t="str">
        <f t="shared" si="113"/>
        <v>ไม่มีข้อมูล</v>
      </c>
      <c r="K1165" s="20" t="str">
        <f t="shared" si="110"/>
        <v>ไม่มีข้อมูล</v>
      </c>
      <c r="L1165" s="20" t="str">
        <f t="shared" si="111"/>
        <v>ไม่มีข้อมูล</v>
      </c>
      <c r="M1165" s="10" t="str">
        <f t="shared" ca="1" si="112"/>
        <v>ไม่มีข้อมูล</v>
      </c>
    </row>
    <row r="1166" spans="1:13" ht="21" x14ac:dyDescent="0.2">
      <c r="A1166" s="29"/>
      <c r="C1166" s="12"/>
      <c r="D1166" s="23"/>
      <c r="E1166" s="14" t="str">
        <f t="shared" ca="1" si="108"/>
        <v>ไม่มีข้อมูล</v>
      </c>
      <c r="F1166" s="24"/>
      <c r="G1166" s="22"/>
      <c r="H1166" s="17"/>
      <c r="I1166" s="18" t="str">
        <f t="shared" si="109"/>
        <v>ไม่มีข้อมูล</v>
      </c>
      <c r="J1166" s="19" t="str">
        <f t="shared" si="113"/>
        <v>ไม่มีข้อมูล</v>
      </c>
      <c r="K1166" s="20" t="str">
        <f t="shared" si="110"/>
        <v>ไม่มีข้อมูล</v>
      </c>
      <c r="L1166" s="20" t="str">
        <f t="shared" si="111"/>
        <v>ไม่มีข้อมูล</v>
      </c>
      <c r="M1166" s="10" t="str">
        <f t="shared" ca="1" si="112"/>
        <v>ไม่มีข้อมูล</v>
      </c>
    </row>
    <row r="1167" spans="1:13" ht="21" x14ac:dyDescent="0.2">
      <c r="A1167" s="29"/>
      <c r="C1167" s="12"/>
      <c r="D1167" s="23"/>
      <c r="E1167" s="14" t="str">
        <f t="shared" ca="1" si="108"/>
        <v>ไม่มีข้อมูล</v>
      </c>
      <c r="F1167" s="24"/>
      <c r="G1167" s="22"/>
      <c r="H1167" s="17"/>
      <c r="I1167" s="18" t="str">
        <f t="shared" si="109"/>
        <v>ไม่มีข้อมูล</v>
      </c>
      <c r="J1167" s="19" t="str">
        <f t="shared" si="113"/>
        <v>ไม่มีข้อมูล</v>
      </c>
      <c r="K1167" s="20" t="str">
        <f t="shared" si="110"/>
        <v>ไม่มีข้อมูล</v>
      </c>
      <c r="L1167" s="20" t="str">
        <f t="shared" si="111"/>
        <v>ไม่มีข้อมูล</v>
      </c>
      <c r="M1167" s="10" t="str">
        <f t="shared" ca="1" si="112"/>
        <v>ไม่มีข้อมูล</v>
      </c>
    </row>
    <row r="1168" spans="1:13" ht="21" x14ac:dyDescent="0.2">
      <c r="A1168" s="29"/>
      <c r="C1168" s="12"/>
      <c r="D1168" s="23"/>
      <c r="E1168" s="14" t="str">
        <f t="shared" ca="1" si="108"/>
        <v>ไม่มีข้อมูล</v>
      </c>
      <c r="F1168" s="15"/>
      <c r="G1168" s="16"/>
      <c r="H1168" s="17"/>
      <c r="I1168" s="18" t="str">
        <f t="shared" si="109"/>
        <v>ไม่มีข้อมูล</v>
      </c>
      <c r="J1168" s="19" t="str">
        <f t="shared" si="113"/>
        <v>ไม่มีข้อมูล</v>
      </c>
      <c r="K1168" s="20" t="str">
        <f t="shared" si="110"/>
        <v>ไม่มีข้อมูล</v>
      </c>
      <c r="L1168" s="20" t="str">
        <f t="shared" si="111"/>
        <v>ไม่มีข้อมูล</v>
      </c>
      <c r="M1168" s="10" t="str">
        <f t="shared" ca="1" si="112"/>
        <v>ไม่มีข้อมูล</v>
      </c>
    </row>
    <row r="1169" spans="1:13" ht="21" x14ac:dyDescent="0.2">
      <c r="A1169" s="29"/>
      <c r="C1169" s="12"/>
      <c r="D1169" s="23"/>
      <c r="E1169" s="14" t="str">
        <f t="shared" ca="1" si="108"/>
        <v>ไม่มีข้อมูล</v>
      </c>
      <c r="F1169" s="15"/>
      <c r="G1169" s="22"/>
      <c r="H1169" s="17"/>
      <c r="I1169" s="18" t="str">
        <f t="shared" si="109"/>
        <v>ไม่มีข้อมูล</v>
      </c>
      <c r="J1169" s="19" t="str">
        <f t="shared" si="113"/>
        <v>ไม่มีข้อมูล</v>
      </c>
      <c r="K1169" s="20" t="str">
        <f t="shared" si="110"/>
        <v>ไม่มีข้อมูล</v>
      </c>
      <c r="L1169" s="20" t="str">
        <f t="shared" si="111"/>
        <v>ไม่มีข้อมูล</v>
      </c>
      <c r="M1169" s="10" t="str">
        <f t="shared" ca="1" si="112"/>
        <v>ไม่มีข้อมูล</v>
      </c>
    </row>
    <row r="1170" spans="1:13" ht="21" x14ac:dyDescent="0.2">
      <c r="A1170" s="29"/>
      <c r="C1170" s="12"/>
      <c r="D1170" s="23"/>
      <c r="E1170" s="14" t="str">
        <f t="shared" ca="1" si="108"/>
        <v>ไม่มีข้อมูล</v>
      </c>
      <c r="F1170" s="15"/>
      <c r="G1170" s="22"/>
      <c r="H1170" s="17"/>
      <c r="I1170" s="18" t="str">
        <f t="shared" si="109"/>
        <v>ไม่มีข้อมูล</v>
      </c>
      <c r="J1170" s="19" t="str">
        <f t="shared" si="113"/>
        <v>ไม่มีข้อมูล</v>
      </c>
      <c r="K1170" s="20" t="str">
        <f t="shared" si="110"/>
        <v>ไม่มีข้อมูล</v>
      </c>
      <c r="L1170" s="20" t="str">
        <f t="shared" si="111"/>
        <v>ไม่มีข้อมูล</v>
      </c>
      <c r="M1170" s="10" t="str">
        <f t="shared" ca="1" si="112"/>
        <v>ไม่มีข้อมูล</v>
      </c>
    </row>
    <row r="1171" spans="1:13" ht="21" x14ac:dyDescent="0.2">
      <c r="A1171" s="29"/>
      <c r="C1171" s="12"/>
      <c r="D1171" s="23"/>
      <c r="E1171" s="14" t="str">
        <f t="shared" ca="1" si="108"/>
        <v>ไม่มีข้อมูล</v>
      </c>
      <c r="F1171" s="15"/>
      <c r="G1171" s="22"/>
      <c r="H1171" s="17"/>
      <c r="I1171" s="18" t="str">
        <f t="shared" si="109"/>
        <v>ไม่มีข้อมูล</v>
      </c>
      <c r="J1171" s="19" t="str">
        <f t="shared" si="113"/>
        <v>ไม่มีข้อมูล</v>
      </c>
      <c r="K1171" s="20" t="str">
        <f t="shared" si="110"/>
        <v>ไม่มีข้อมูล</v>
      </c>
      <c r="L1171" s="20" t="str">
        <f t="shared" si="111"/>
        <v>ไม่มีข้อมูล</v>
      </c>
      <c r="M1171" s="10" t="str">
        <f t="shared" ca="1" si="112"/>
        <v>ไม่มีข้อมูล</v>
      </c>
    </row>
    <row r="1172" spans="1:13" ht="21" x14ac:dyDescent="0.2">
      <c r="A1172" s="29"/>
      <c r="C1172" s="12"/>
      <c r="D1172" s="23"/>
      <c r="E1172" s="14" t="str">
        <f t="shared" ca="1" si="108"/>
        <v>ไม่มีข้อมูล</v>
      </c>
      <c r="F1172" s="15"/>
      <c r="G1172" s="22"/>
      <c r="H1172" s="17"/>
      <c r="I1172" s="18" t="str">
        <f t="shared" si="109"/>
        <v>ไม่มีข้อมูล</v>
      </c>
      <c r="J1172" s="19" t="str">
        <f t="shared" si="113"/>
        <v>ไม่มีข้อมูล</v>
      </c>
      <c r="K1172" s="20" t="str">
        <f t="shared" si="110"/>
        <v>ไม่มีข้อมูล</v>
      </c>
      <c r="L1172" s="20" t="str">
        <f t="shared" si="111"/>
        <v>ไม่มีข้อมูล</v>
      </c>
      <c r="M1172" s="10" t="str">
        <f t="shared" ca="1" si="112"/>
        <v>ไม่มีข้อมูล</v>
      </c>
    </row>
    <row r="1173" spans="1:13" ht="21" x14ac:dyDescent="0.2">
      <c r="A1173" s="29"/>
      <c r="C1173" s="12"/>
      <c r="D1173" s="23"/>
      <c r="E1173" s="14" t="str">
        <f t="shared" ca="1" si="108"/>
        <v>ไม่มีข้อมูล</v>
      </c>
      <c r="F1173" s="15"/>
      <c r="G1173" s="16"/>
      <c r="H1173" s="17"/>
      <c r="I1173" s="18" t="str">
        <f t="shared" si="109"/>
        <v>ไม่มีข้อมูล</v>
      </c>
      <c r="J1173" s="19" t="str">
        <f t="shared" si="113"/>
        <v>ไม่มีข้อมูล</v>
      </c>
      <c r="K1173" s="20" t="str">
        <f t="shared" si="110"/>
        <v>ไม่มีข้อมูล</v>
      </c>
      <c r="L1173" s="20" t="str">
        <f t="shared" si="111"/>
        <v>ไม่มีข้อมูล</v>
      </c>
      <c r="M1173" s="10" t="str">
        <f t="shared" ca="1" si="112"/>
        <v>ไม่มีข้อมูล</v>
      </c>
    </row>
    <row r="1174" spans="1:13" ht="21" x14ac:dyDescent="0.2">
      <c r="A1174" s="29"/>
      <c r="C1174" s="12"/>
      <c r="D1174" s="23"/>
      <c r="E1174" s="14" t="str">
        <f t="shared" ca="1" si="108"/>
        <v>ไม่มีข้อมูล</v>
      </c>
      <c r="F1174" s="24"/>
      <c r="G1174" s="22"/>
      <c r="H1174" s="17"/>
      <c r="I1174" s="18" t="str">
        <f t="shared" si="109"/>
        <v>ไม่มีข้อมูล</v>
      </c>
      <c r="J1174" s="19" t="str">
        <f t="shared" si="113"/>
        <v>ไม่มีข้อมูล</v>
      </c>
      <c r="K1174" s="20" t="str">
        <f t="shared" si="110"/>
        <v>ไม่มีข้อมูล</v>
      </c>
      <c r="L1174" s="20" t="str">
        <f t="shared" si="111"/>
        <v>ไม่มีข้อมูล</v>
      </c>
      <c r="M1174" s="10" t="str">
        <f t="shared" ca="1" si="112"/>
        <v>ไม่มีข้อมูล</v>
      </c>
    </row>
    <row r="1175" spans="1:13" ht="21" x14ac:dyDescent="0.2">
      <c r="A1175" s="29"/>
      <c r="C1175" s="12"/>
      <c r="D1175" s="23"/>
      <c r="E1175" s="14" t="str">
        <f t="shared" ca="1" si="108"/>
        <v>ไม่มีข้อมูล</v>
      </c>
      <c r="F1175" s="24"/>
      <c r="G1175" s="22"/>
      <c r="H1175" s="17"/>
      <c r="I1175" s="18" t="str">
        <f t="shared" si="109"/>
        <v>ไม่มีข้อมูล</v>
      </c>
      <c r="J1175" s="19" t="str">
        <f t="shared" si="113"/>
        <v>ไม่มีข้อมูล</v>
      </c>
      <c r="K1175" s="20" t="str">
        <f t="shared" si="110"/>
        <v>ไม่มีข้อมูล</v>
      </c>
      <c r="L1175" s="20" t="str">
        <f t="shared" si="111"/>
        <v>ไม่มีข้อมูล</v>
      </c>
      <c r="M1175" s="10" t="str">
        <f t="shared" ca="1" si="112"/>
        <v>ไม่มีข้อมูล</v>
      </c>
    </row>
    <row r="1176" spans="1:13" ht="21" x14ac:dyDescent="0.2">
      <c r="A1176" s="29"/>
      <c r="C1176" s="12"/>
      <c r="D1176" s="23"/>
      <c r="E1176" s="14" t="str">
        <f t="shared" ca="1" si="108"/>
        <v>ไม่มีข้อมูล</v>
      </c>
      <c r="F1176" s="24"/>
      <c r="G1176" s="22"/>
      <c r="H1176" s="17"/>
      <c r="I1176" s="18" t="str">
        <f t="shared" si="109"/>
        <v>ไม่มีข้อมูล</v>
      </c>
      <c r="J1176" s="19" t="str">
        <f t="shared" si="113"/>
        <v>ไม่มีข้อมูล</v>
      </c>
      <c r="K1176" s="20" t="str">
        <f t="shared" si="110"/>
        <v>ไม่มีข้อมูล</v>
      </c>
      <c r="L1176" s="20" t="str">
        <f t="shared" si="111"/>
        <v>ไม่มีข้อมูล</v>
      </c>
      <c r="M1176" s="10" t="str">
        <f t="shared" ca="1" si="112"/>
        <v>ไม่มีข้อมูล</v>
      </c>
    </row>
    <row r="1177" spans="1:13" ht="21" x14ac:dyDescent="0.2">
      <c r="A1177" s="29"/>
      <c r="C1177" s="12"/>
      <c r="D1177" s="23"/>
      <c r="E1177" s="14" t="str">
        <f t="shared" ca="1" si="108"/>
        <v>ไม่มีข้อมูล</v>
      </c>
      <c r="F1177" s="15"/>
      <c r="G1177" s="16"/>
      <c r="H1177" s="17"/>
      <c r="I1177" s="18" t="str">
        <f t="shared" si="109"/>
        <v>ไม่มีข้อมูล</v>
      </c>
      <c r="J1177" s="19" t="str">
        <f t="shared" si="113"/>
        <v>ไม่มีข้อมูล</v>
      </c>
      <c r="K1177" s="20" t="str">
        <f t="shared" si="110"/>
        <v>ไม่มีข้อมูล</v>
      </c>
      <c r="L1177" s="20" t="str">
        <f t="shared" si="111"/>
        <v>ไม่มีข้อมูล</v>
      </c>
      <c r="M1177" s="10" t="str">
        <f t="shared" ca="1" si="112"/>
        <v>ไม่มีข้อมูล</v>
      </c>
    </row>
    <row r="1178" spans="1:13" ht="21" x14ac:dyDescent="0.2">
      <c r="A1178" s="29"/>
      <c r="C1178" s="25"/>
      <c r="D1178" s="25"/>
      <c r="E1178" s="14" t="str">
        <f t="shared" ca="1" si="108"/>
        <v>ไม่มีข้อมูล</v>
      </c>
      <c r="F1178" s="15"/>
      <c r="G1178" s="22"/>
      <c r="H1178" s="17"/>
      <c r="I1178" s="18" t="str">
        <f t="shared" si="109"/>
        <v>ไม่มีข้อมูล</v>
      </c>
      <c r="J1178" s="19" t="str">
        <f t="shared" si="113"/>
        <v>ไม่มีข้อมูล</v>
      </c>
      <c r="K1178" s="20" t="str">
        <f t="shared" si="110"/>
        <v>ไม่มีข้อมูล</v>
      </c>
      <c r="L1178" s="20" t="str">
        <f t="shared" si="111"/>
        <v>ไม่มีข้อมูล</v>
      </c>
      <c r="M1178" s="10" t="str">
        <f t="shared" ca="1" si="112"/>
        <v>ไม่มีข้อมูล</v>
      </c>
    </row>
    <row r="1179" spans="1:13" ht="21" x14ac:dyDescent="0.2">
      <c r="A1179" s="29"/>
      <c r="C1179" s="12"/>
      <c r="D1179" s="23"/>
      <c r="E1179" s="14" t="str">
        <f t="shared" ca="1" si="108"/>
        <v>ไม่มีข้อมูล</v>
      </c>
      <c r="F1179" s="15"/>
      <c r="G1179" s="22"/>
      <c r="H1179" s="17"/>
      <c r="I1179" s="18" t="str">
        <f t="shared" si="109"/>
        <v>ไม่มีข้อมูล</v>
      </c>
      <c r="J1179" s="19" t="str">
        <f t="shared" si="113"/>
        <v>ไม่มีข้อมูล</v>
      </c>
      <c r="K1179" s="20" t="str">
        <f t="shared" si="110"/>
        <v>ไม่มีข้อมูล</v>
      </c>
      <c r="L1179" s="20" t="str">
        <f t="shared" si="111"/>
        <v>ไม่มีข้อมูล</v>
      </c>
      <c r="M1179" s="10" t="str">
        <f t="shared" ca="1" si="112"/>
        <v>ไม่มีข้อมูล</v>
      </c>
    </row>
    <row r="1180" spans="1:13" ht="21" x14ac:dyDescent="0.2">
      <c r="A1180" s="29"/>
      <c r="C1180" s="12"/>
      <c r="D1180" s="23"/>
      <c r="E1180" s="14" t="str">
        <f t="shared" ca="1" si="108"/>
        <v>ไม่มีข้อมูล</v>
      </c>
      <c r="F1180" s="15"/>
      <c r="G1180" s="22"/>
      <c r="H1180" s="17"/>
      <c r="I1180" s="18" t="str">
        <f t="shared" si="109"/>
        <v>ไม่มีข้อมูล</v>
      </c>
      <c r="J1180" s="19" t="str">
        <f t="shared" si="113"/>
        <v>ไม่มีข้อมูล</v>
      </c>
      <c r="K1180" s="20" t="str">
        <f t="shared" si="110"/>
        <v>ไม่มีข้อมูล</v>
      </c>
      <c r="L1180" s="20" t="str">
        <f t="shared" si="111"/>
        <v>ไม่มีข้อมูล</v>
      </c>
      <c r="M1180" s="10" t="str">
        <f t="shared" ca="1" si="112"/>
        <v>ไม่มีข้อมูล</v>
      </c>
    </row>
    <row r="1181" spans="1:13" ht="21" x14ac:dyDescent="0.2">
      <c r="A1181" s="29"/>
      <c r="C1181" s="12"/>
      <c r="D1181" s="23"/>
      <c r="E1181" s="14" t="str">
        <f t="shared" ca="1" si="108"/>
        <v>ไม่มีข้อมูล</v>
      </c>
      <c r="F1181" s="15"/>
      <c r="G1181" s="22"/>
      <c r="H1181" s="17"/>
      <c r="I1181" s="18" t="str">
        <f t="shared" si="109"/>
        <v>ไม่มีข้อมูล</v>
      </c>
      <c r="J1181" s="19" t="str">
        <f t="shared" si="113"/>
        <v>ไม่มีข้อมูล</v>
      </c>
      <c r="K1181" s="20" t="str">
        <f t="shared" si="110"/>
        <v>ไม่มีข้อมูล</v>
      </c>
      <c r="L1181" s="20" t="str">
        <f t="shared" si="111"/>
        <v>ไม่มีข้อมูล</v>
      </c>
      <c r="M1181" s="10" t="str">
        <f t="shared" ca="1" si="112"/>
        <v>ไม่มีข้อมูล</v>
      </c>
    </row>
    <row r="1182" spans="1:13" ht="21" x14ac:dyDescent="0.2">
      <c r="A1182" s="29"/>
      <c r="C1182" s="12"/>
      <c r="D1182" s="23"/>
      <c r="E1182" s="14" t="str">
        <f t="shared" ca="1" si="108"/>
        <v>ไม่มีข้อมูล</v>
      </c>
      <c r="F1182" s="15"/>
      <c r="G1182" s="16"/>
      <c r="H1182" s="17"/>
      <c r="I1182" s="18" t="str">
        <f t="shared" si="109"/>
        <v>ไม่มีข้อมูล</v>
      </c>
      <c r="J1182" s="19" t="str">
        <f t="shared" si="113"/>
        <v>ไม่มีข้อมูล</v>
      </c>
      <c r="K1182" s="20" t="str">
        <f t="shared" si="110"/>
        <v>ไม่มีข้อมูล</v>
      </c>
      <c r="L1182" s="20" t="str">
        <f t="shared" si="111"/>
        <v>ไม่มีข้อมูล</v>
      </c>
      <c r="M1182" s="10" t="str">
        <f t="shared" ca="1" si="112"/>
        <v>ไม่มีข้อมูล</v>
      </c>
    </row>
    <row r="1183" spans="1:13" ht="21" x14ac:dyDescent="0.2">
      <c r="A1183" s="29"/>
      <c r="C1183" s="12"/>
      <c r="D1183" s="23"/>
      <c r="E1183" s="14" t="str">
        <f t="shared" ca="1" si="108"/>
        <v>ไม่มีข้อมูล</v>
      </c>
      <c r="F1183" s="24"/>
      <c r="G1183" s="22"/>
      <c r="H1183" s="17"/>
      <c r="I1183" s="18" t="str">
        <f t="shared" si="109"/>
        <v>ไม่มีข้อมูล</v>
      </c>
      <c r="J1183" s="19" t="str">
        <f t="shared" si="113"/>
        <v>ไม่มีข้อมูล</v>
      </c>
      <c r="K1183" s="20" t="str">
        <f t="shared" si="110"/>
        <v>ไม่มีข้อมูล</v>
      </c>
      <c r="L1183" s="20" t="str">
        <f t="shared" si="111"/>
        <v>ไม่มีข้อมูล</v>
      </c>
      <c r="M1183" s="10" t="str">
        <f t="shared" ca="1" si="112"/>
        <v>ไม่มีข้อมูล</v>
      </c>
    </row>
    <row r="1184" spans="1:13" ht="21" x14ac:dyDescent="0.2">
      <c r="A1184" s="29"/>
      <c r="C1184" s="12"/>
      <c r="D1184" s="23"/>
      <c r="E1184" s="14" t="str">
        <f t="shared" ca="1" si="108"/>
        <v>ไม่มีข้อมูล</v>
      </c>
      <c r="F1184" s="24"/>
      <c r="G1184" s="22"/>
      <c r="H1184" s="17"/>
      <c r="I1184" s="18" t="str">
        <f t="shared" si="109"/>
        <v>ไม่มีข้อมูล</v>
      </c>
      <c r="J1184" s="19" t="str">
        <f t="shared" si="113"/>
        <v>ไม่มีข้อมูล</v>
      </c>
      <c r="K1184" s="20" t="str">
        <f t="shared" si="110"/>
        <v>ไม่มีข้อมูล</v>
      </c>
      <c r="L1184" s="20" t="str">
        <f t="shared" si="111"/>
        <v>ไม่มีข้อมูล</v>
      </c>
      <c r="M1184" s="10" t="str">
        <f t="shared" ca="1" si="112"/>
        <v>ไม่มีข้อมูล</v>
      </c>
    </row>
    <row r="1185" spans="1:13" ht="21" x14ac:dyDescent="0.2">
      <c r="A1185" s="29"/>
      <c r="C1185" s="12"/>
      <c r="D1185" s="23"/>
      <c r="E1185" s="14" t="str">
        <f t="shared" ca="1" si="108"/>
        <v>ไม่มีข้อมูล</v>
      </c>
      <c r="F1185" s="24"/>
      <c r="G1185" s="22"/>
      <c r="H1185" s="17"/>
      <c r="I1185" s="18" t="str">
        <f t="shared" si="109"/>
        <v>ไม่มีข้อมูล</v>
      </c>
      <c r="J1185" s="19" t="str">
        <f t="shared" si="113"/>
        <v>ไม่มีข้อมูล</v>
      </c>
      <c r="K1185" s="20" t="str">
        <f t="shared" si="110"/>
        <v>ไม่มีข้อมูล</v>
      </c>
      <c r="L1185" s="20" t="str">
        <f t="shared" si="111"/>
        <v>ไม่มีข้อมูล</v>
      </c>
      <c r="M1185" s="10" t="str">
        <f t="shared" ca="1" si="112"/>
        <v>ไม่มีข้อมูล</v>
      </c>
    </row>
    <row r="1186" spans="1:13" ht="21" x14ac:dyDescent="0.2">
      <c r="A1186" s="29"/>
      <c r="C1186" s="12"/>
      <c r="D1186" s="23"/>
      <c r="E1186" s="14" t="str">
        <f t="shared" ca="1" si="108"/>
        <v>ไม่มีข้อมูล</v>
      </c>
      <c r="F1186" s="15"/>
      <c r="G1186" s="16"/>
      <c r="H1186" s="17"/>
      <c r="I1186" s="18" t="str">
        <f t="shared" si="109"/>
        <v>ไม่มีข้อมูล</v>
      </c>
      <c r="J1186" s="19" t="str">
        <f t="shared" si="113"/>
        <v>ไม่มีข้อมูล</v>
      </c>
      <c r="K1186" s="20" t="str">
        <f t="shared" si="110"/>
        <v>ไม่มีข้อมูล</v>
      </c>
      <c r="L1186" s="20" t="str">
        <f t="shared" si="111"/>
        <v>ไม่มีข้อมูล</v>
      </c>
      <c r="M1186" s="10" t="str">
        <f t="shared" ca="1" si="112"/>
        <v>ไม่มีข้อมูล</v>
      </c>
    </row>
    <row r="1187" spans="1:13" ht="21" x14ac:dyDescent="0.2">
      <c r="A1187" s="29"/>
      <c r="C1187" s="12"/>
      <c r="D1187" s="23"/>
      <c r="E1187" s="14" t="str">
        <f t="shared" ca="1" si="108"/>
        <v>ไม่มีข้อมูล</v>
      </c>
      <c r="F1187" s="15"/>
      <c r="G1187" s="22"/>
      <c r="H1187" s="17"/>
      <c r="I1187" s="18" t="str">
        <f t="shared" si="109"/>
        <v>ไม่มีข้อมูล</v>
      </c>
      <c r="J1187" s="19" t="str">
        <f t="shared" si="113"/>
        <v>ไม่มีข้อมูล</v>
      </c>
      <c r="K1187" s="20" t="str">
        <f t="shared" si="110"/>
        <v>ไม่มีข้อมูล</v>
      </c>
      <c r="L1187" s="20" t="str">
        <f t="shared" si="111"/>
        <v>ไม่มีข้อมูล</v>
      </c>
      <c r="M1187" s="10" t="str">
        <f t="shared" ca="1" si="112"/>
        <v>ไม่มีข้อมูล</v>
      </c>
    </row>
    <row r="1188" spans="1:13" ht="21" x14ac:dyDescent="0.2">
      <c r="A1188" s="29"/>
      <c r="C1188" s="12"/>
      <c r="D1188" s="23"/>
      <c r="E1188" s="14" t="str">
        <f t="shared" ca="1" si="108"/>
        <v>ไม่มีข้อมูล</v>
      </c>
      <c r="F1188" s="15"/>
      <c r="G1188" s="22"/>
      <c r="H1188" s="17"/>
      <c r="I1188" s="18" t="str">
        <f t="shared" si="109"/>
        <v>ไม่มีข้อมูล</v>
      </c>
      <c r="J1188" s="19" t="str">
        <f t="shared" si="113"/>
        <v>ไม่มีข้อมูล</v>
      </c>
      <c r="K1188" s="20" t="str">
        <f t="shared" si="110"/>
        <v>ไม่มีข้อมูล</v>
      </c>
      <c r="L1188" s="20" t="str">
        <f t="shared" si="111"/>
        <v>ไม่มีข้อมูล</v>
      </c>
      <c r="M1188" s="10" t="str">
        <f t="shared" ca="1" si="112"/>
        <v>ไม่มีข้อมูล</v>
      </c>
    </row>
    <row r="1189" spans="1:13" ht="21" x14ac:dyDescent="0.2">
      <c r="A1189" s="29"/>
      <c r="C1189" s="12"/>
      <c r="D1189" s="23"/>
      <c r="E1189" s="14" t="str">
        <f t="shared" ca="1" si="108"/>
        <v>ไม่มีข้อมูล</v>
      </c>
      <c r="F1189" s="15"/>
      <c r="G1189" s="22"/>
      <c r="H1189" s="17"/>
      <c r="I1189" s="18" t="str">
        <f t="shared" si="109"/>
        <v>ไม่มีข้อมูล</v>
      </c>
      <c r="J1189" s="19" t="str">
        <f t="shared" si="113"/>
        <v>ไม่มีข้อมูล</v>
      </c>
      <c r="K1189" s="20" t="str">
        <f t="shared" si="110"/>
        <v>ไม่มีข้อมูล</v>
      </c>
      <c r="L1189" s="20" t="str">
        <f t="shared" si="111"/>
        <v>ไม่มีข้อมูล</v>
      </c>
      <c r="M1189" s="10" t="str">
        <f t="shared" ca="1" si="112"/>
        <v>ไม่มีข้อมูล</v>
      </c>
    </row>
    <row r="1190" spans="1:13" ht="21" x14ac:dyDescent="0.2">
      <c r="A1190" s="29"/>
      <c r="C1190" s="12"/>
      <c r="D1190" s="23"/>
      <c r="E1190" s="14" t="str">
        <f t="shared" ca="1" si="108"/>
        <v>ไม่มีข้อมูล</v>
      </c>
      <c r="F1190" s="15"/>
      <c r="G1190" s="22"/>
      <c r="H1190" s="17"/>
      <c r="I1190" s="18" t="str">
        <f t="shared" si="109"/>
        <v>ไม่มีข้อมูล</v>
      </c>
      <c r="J1190" s="19" t="str">
        <f t="shared" si="113"/>
        <v>ไม่มีข้อมูล</v>
      </c>
      <c r="K1190" s="20" t="str">
        <f t="shared" si="110"/>
        <v>ไม่มีข้อมูล</v>
      </c>
      <c r="L1190" s="20" t="str">
        <f t="shared" si="111"/>
        <v>ไม่มีข้อมูล</v>
      </c>
      <c r="M1190" s="10" t="str">
        <f t="shared" ca="1" si="112"/>
        <v>ไม่มีข้อมูล</v>
      </c>
    </row>
    <row r="1191" spans="1:13" ht="21" x14ac:dyDescent="0.2">
      <c r="A1191" s="29"/>
      <c r="C1191" s="12"/>
      <c r="D1191" s="23"/>
      <c r="E1191" s="14" t="str">
        <f t="shared" ca="1" si="108"/>
        <v>ไม่มีข้อมูล</v>
      </c>
      <c r="F1191" s="15"/>
      <c r="G1191" s="16"/>
      <c r="H1191" s="17"/>
      <c r="I1191" s="18" t="str">
        <f t="shared" si="109"/>
        <v>ไม่มีข้อมูล</v>
      </c>
      <c r="J1191" s="19" t="str">
        <f t="shared" si="113"/>
        <v>ไม่มีข้อมูล</v>
      </c>
      <c r="K1191" s="20" t="str">
        <f t="shared" si="110"/>
        <v>ไม่มีข้อมูล</v>
      </c>
      <c r="L1191" s="20" t="str">
        <f t="shared" si="111"/>
        <v>ไม่มีข้อมูล</v>
      </c>
      <c r="M1191" s="10" t="str">
        <f t="shared" ca="1" si="112"/>
        <v>ไม่มีข้อมูล</v>
      </c>
    </row>
    <row r="1192" spans="1:13" ht="21" x14ac:dyDescent="0.2">
      <c r="A1192" s="29"/>
      <c r="C1192" s="12"/>
      <c r="D1192" s="23"/>
      <c r="E1192" s="14" t="str">
        <f t="shared" ca="1" si="108"/>
        <v>ไม่มีข้อมูล</v>
      </c>
      <c r="F1192" s="24"/>
      <c r="G1192" s="22"/>
      <c r="H1192" s="17"/>
      <c r="I1192" s="18" t="str">
        <f t="shared" si="109"/>
        <v>ไม่มีข้อมูล</v>
      </c>
      <c r="J1192" s="19" t="str">
        <f t="shared" si="113"/>
        <v>ไม่มีข้อมูล</v>
      </c>
      <c r="K1192" s="20" t="str">
        <f t="shared" si="110"/>
        <v>ไม่มีข้อมูล</v>
      </c>
      <c r="L1192" s="20" t="str">
        <f t="shared" si="111"/>
        <v>ไม่มีข้อมูล</v>
      </c>
      <c r="M1192" s="10" t="str">
        <f t="shared" ca="1" si="112"/>
        <v>ไม่มีข้อมูล</v>
      </c>
    </row>
    <row r="1193" spans="1:13" ht="21" x14ac:dyDescent="0.2">
      <c r="A1193" s="29"/>
      <c r="C1193" s="12"/>
      <c r="D1193" s="23"/>
      <c r="E1193" s="14" t="str">
        <f t="shared" ca="1" si="108"/>
        <v>ไม่มีข้อมูล</v>
      </c>
      <c r="F1193" s="24"/>
      <c r="G1193" s="22"/>
      <c r="H1193" s="17"/>
      <c r="I1193" s="18" t="str">
        <f t="shared" si="109"/>
        <v>ไม่มีข้อมูล</v>
      </c>
      <c r="J1193" s="19" t="str">
        <f t="shared" si="113"/>
        <v>ไม่มีข้อมูล</v>
      </c>
      <c r="K1193" s="20" t="str">
        <f t="shared" si="110"/>
        <v>ไม่มีข้อมูล</v>
      </c>
      <c r="L1193" s="20" t="str">
        <f t="shared" si="111"/>
        <v>ไม่มีข้อมูล</v>
      </c>
      <c r="M1193" s="10" t="str">
        <f t="shared" ca="1" si="112"/>
        <v>ไม่มีข้อมูล</v>
      </c>
    </row>
    <row r="1194" spans="1:13" ht="21" x14ac:dyDescent="0.2">
      <c r="A1194" s="29"/>
      <c r="C1194" s="12"/>
      <c r="D1194" s="23"/>
      <c r="E1194" s="14" t="str">
        <f t="shared" ca="1" si="108"/>
        <v>ไม่มีข้อมูล</v>
      </c>
      <c r="F1194" s="24"/>
      <c r="G1194" s="22"/>
      <c r="H1194" s="17"/>
      <c r="I1194" s="18" t="str">
        <f t="shared" si="109"/>
        <v>ไม่มีข้อมูล</v>
      </c>
      <c r="J1194" s="19" t="str">
        <f t="shared" si="113"/>
        <v>ไม่มีข้อมูล</v>
      </c>
      <c r="K1194" s="20" t="str">
        <f t="shared" si="110"/>
        <v>ไม่มีข้อมูล</v>
      </c>
      <c r="L1194" s="20" t="str">
        <f t="shared" si="111"/>
        <v>ไม่มีข้อมูล</v>
      </c>
      <c r="M1194" s="10" t="str">
        <f t="shared" ca="1" si="112"/>
        <v>ไม่มีข้อมูล</v>
      </c>
    </row>
    <row r="1195" spans="1:13" ht="21" x14ac:dyDescent="0.2">
      <c r="A1195" s="29"/>
      <c r="C1195" s="12"/>
      <c r="D1195" s="23"/>
      <c r="E1195" s="14" t="str">
        <f t="shared" ca="1" si="108"/>
        <v>ไม่มีข้อมูล</v>
      </c>
      <c r="F1195" s="15"/>
      <c r="G1195" s="16"/>
      <c r="H1195" s="17"/>
      <c r="I1195" s="18" t="str">
        <f t="shared" si="109"/>
        <v>ไม่มีข้อมูล</v>
      </c>
      <c r="J1195" s="19" t="str">
        <f t="shared" si="113"/>
        <v>ไม่มีข้อมูล</v>
      </c>
      <c r="K1195" s="20" t="str">
        <f t="shared" si="110"/>
        <v>ไม่มีข้อมูล</v>
      </c>
      <c r="L1195" s="20" t="str">
        <f t="shared" si="111"/>
        <v>ไม่มีข้อมูล</v>
      </c>
      <c r="M1195" s="10" t="str">
        <f t="shared" ca="1" si="112"/>
        <v>ไม่มีข้อมูล</v>
      </c>
    </row>
    <row r="1196" spans="1:13" ht="21" x14ac:dyDescent="0.2">
      <c r="A1196" s="29"/>
      <c r="C1196" s="12"/>
      <c r="D1196" s="23"/>
      <c r="E1196" s="14" t="str">
        <f t="shared" ca="1" si="108"/>
        <v>ไม่มีข้อมูล</v>
      </c>
      <c r="F1196" s="15"/>
      <c r="G1196" s="22"/>
      <c r="H1196" s="17"/>
      <c r="I1196" s="18" t="str">
        <f t="shared" si="109"/>
        <v>ไม่มีข้อมูล</v>
      </c>
      <c r="J1196" s="19" t="str">
        <f t="shared" si="113"/>
        <v>ไม่มีข้อมูล</v>
      </c>
      <c r="K1196" s="20" t="str">
        <f t="shared" si="110"/>
        <v>ไม่มีข้อมูล</v>
      </c>
      <c r="L1196" s="20" t="str">
        <f t="shared" si="111"/>
        <v>ไม่มีข้อมูล</v>
      </c>
      <c r="M1196" s="10" t="str">
        <f t="shared" ca="1" si="112"/>
        <v>ไม่มีข้อมูล</v>
      </c>
    </row>
    <row r="1197" spans="1:13" ht="21" x14ac:dyDescent="0.2">
      <c r="A1197" s="29"/>
      <c r="C1197" s="12"/>
      <c r="D1197" s="23"/>
      <c r="E1197" s="14" t="str">
        <f t="shared" ca="1" si="108"/>
        <v>ไม่มีข้อมูล</v>
      </c>
      <c r="F1197" s="15"/>
      <c r="G1197" s="22"/>
      <c r="H1197" s="17"/>
      <c r="I1197" s="18" t="str">
        <f t="shared" si="109"/>
        <v>ไม่มีข้อมูล</v>
      </c>
      <c r="J1197" s="19" t="str">
        <f t="shared" si="113"/>
        <v>ไม่มีข้อมูล</v>
      </c>
      <c r="K1197" s="20" t="str">
        <f t="shared" si="110"/>
        <v>ไม่มีข้อมูล</v>
      </c>
      <c r="L1197" s="20" t="str">
        <f t="shared" si="111"/>
        <v>ไม่มีข้อมูล</v>
      </c>
      <c r="M1197" s="10" t="str">
        <f t="shared" ca="1" si="112"/>
        <v>ไม่มีข้อมูล</v>
      </c>
    </row>
    <row r="1198" spans="1:13" ht="21" x14ac:dyDescent="0.2">
      <c r="A1198" s="29"/>
      <c r="C1198" s="12"/>
      <c r="D1198" s="23"/>
      <c r="E1198" s="14" t="str">
        <f t="shared" ca="1" si="108"/>
        <v>ไม่มีข้อมูล</v>
      </c>
      <c r="F1198" s="15"/>
      <c r="G1198" s="22"/>
      <c r="H1198" s="17"/>
      <c r="I1198" s="18" t="str">
        <f t="shared" si="109"/>
        <v>ไม่มีข้อมูล</v>
      </c>
      <c r="J1198" s="19" t="str">
        <f t="shared" si="113"/>
        <v>ไม่มีข้อมูล</v>
      </c>
      <c r="K1198" s="20" t="str">
        <f t="shared" si="110"/>
        <v>ไม่มีข้อมูล</v>
      </c>
      <c r="L1198" s="20" t="str">
        <f t="shared" si="111"/>
        <v>ไม่มีข้อมูล</v>
      </c>
      <c r="M1198" s="10" t="str">
        <f t="shared" ca="1" si="112"/>
        <v>ไม่มีข้อมูล</v>
      </c>
    </row>
    <row r="1199" spans="1:13" ht="21" x14ac:dyDescent="0.2">
      <c r="A1199" s="29"/>
      <c r="C1199" s="12"/>
      <c r="D1199" s="23"/>
      <c r="E1199" s="14" t="str">
        <f t="shared" ca="1" si="108"/>
        <v>ไม่มีข้อมูล</v>
      </c>
      <c r="F1199" s="15"/>
      <c r="G1199" s="22"/>
      <c r="H1199" s="17"/>
      <c r="I1199" s="18" t="str">
        <f t="shared" si="109"/>
        <v>ไม่มีข้อมูล</v>
      </c>
      <c r="J1199" s="19" t="str">
        <f t="shared" si="113"/>
        <v>ไม่มีข้อมูล</v>
      </c>
      <c r="K1199" s="20" t="str">
        <f t="shared" si="110"/>
        <v>ไม่มีข้อมูล</v>
      </c>
      <c r="L1199" s="20" t="str">
        <f t="shared" si="111"/>
        <v>ไม่มีข้อมูล</v>
      </c>
      <c r="M1199" s="10" t="str">
        <f t="shared" ca="1" si="112"/>
        <v>ไม่มีข้อมูล</v>
      </c>
    </row>
    <row r="1200" spans="1:13" ht="21" x14ac:dyDescent="0.2">
      <c r="A1200" s="29"/>
      <c r="C1200" s="12"/>
      <c r="D1200" s="23"/>
      <c r="E1200" s="14" t="str">
        <f t="shared" ca="1" si="108"/>
        <v>ไม่มีข้อมูล</v>
      </c>
      <c r="F1200" s="15"/>
      <c r="G1200" s="16"/>
      <c r="H1200" s="17"/>
      <c r="I1200" s="18" t="str">
        <f t="shared" si="109"/>
        <v>ไม่มีข้อมูล</v>
      </c>
      <c r="J1200" s="19" t="str">
        <f t="shared" si="113"/>
        <v>ไม่มีข้อมูล</v>
      </c>
      <c r="K1200" s="20" t="str">
        <f t="shared" si="110"/>
        <v>ไม่มีข้อมูล</v>
      </c>
      <c r="L1200" s="20" t="str">
        <f t="shared" si="111"/>
        <v>ไม่มีข้อมูล</v>
      </c>
      <c r="M1200" s="10" t="str">
        <f t="shared" ca="1" si="112"/>
        <v>ไม่มีข้อมูล</v>
      </c>
    </row>
    <row r="1201" spans="1:13" ht="21" x14ac:dyDescent="0.2">
      <c r="A1201" s="29"/>
      <c r="C1201" s="12"/>
      <c r="D1201" s="23"/>
      <c r="E1201" s="14" t="str">
        <f t="shared" ca="1" si="108"/>
        <v>ไม่มีข้อมูล</v>
      </c>
      <c r="F1201" s="24"/>
      <c r="G1201" s="22"/>
      <c r="H1201" s="17"/>
      <c r="I1201" s="18" t="str">
        <f t="shared" si="109"/>
        <v>ไม่มีข้อมูล</v>
      </c>
      <c r="J1201" s="19" t="str">
        <f t="shared" si="113"/>
        <v>ไม่มีข้อมูล</v>
      </c>
      <c r="K1201" s="20" t="str">
        <f t="shared" si="110"/>
        <v>ไม่มีข้อมูล</v>
      </c>
      <c r="L1201" s="20" t="str">
        <f t="shared" si="111"/>
        <v>ไม่มีข้อมูล</v>
      </c>
      <c r="M1201" s="10" t="str">
        <f t="shared" ca="1" si="112"/>
        <v>ไม่มีข้อมูล</v>
      </c>
    </row>
    <row r="1202" spans="1:13" ht="21" x14ac:dyDescent="0.2">
      <c r="A1202" s="29"/>
      <c r="C1202" s="12"/>
      <c r="D1202" s="23"/>
      <c r="E1202" s="14" t="str">
        <f t="shared" ca="1" si="108"/>
        <v>ไม่มีข้อมูล</v>
      </c>
      <c r="F1202" s="24"/>
      <c r="G1202" s="22"/>
      <c r="H1202" s="17"/>
      <c r="I1202" s="18" t="str">
        <f t="shared" si="109"/>
        <v>ไม่มีข้อมูล</v>
      </c>
      <c r="J1202" s="19" t="str">
        <f t="shared" si="113"/>
        <v>ไม่มีข้อมูล</v>
      </c>
      <c r="K1202" s="20" t="str">
        <f t="shared" si="110"/>
        <v>ไม่มีข้อมูล</v>
      </c>
      <c r="L1202" s="20" t="str">
        <f t="shared" si="111"/>
        <v>ไม่มีข้อมูล</v>
      </c>
      <c r="M1202" s="10" t="str">
        <f t="shared" ca="1" si="112"/>
        <v>ไม่มีข้อมูล</v>
      </c>
    </row>
    <row r="1203" spans="1:13" ht="21" x14ac:dyDescent="0.2">
      <c r="A1203" s="29"/>
      <c r="C1203" s="12"/>
      <c r="D1203" s="23"/>
      <c r="E1203" s="14" t="str">
        <f t="shared" ca="1" si="108"/>
        <v>ไม่มีข้อมูล</v>
      </c>
      <c r="F1203" s="24"/>
      <c r="G1203" s="22"/>
      <c r="H1203" s="17"/>
      <c r="I1203" s="18" t="str">
        <f t="shared" si="109"/>
        <v>ไม่มีข้อมูล</v>
      </c>
      <c r="J1203" s="19" t="str">
        <f t="shared" si="113"/>
        <v>ไม่มีข้อมูล</v>
      </c>
      <c r="K1203" s="20" t="str">
        <f t="shared" si="110"/>
        <v>ไม่มีข้อมูล</v>
      </c>
      <c r="L1203" s="20" t="str">
        <f t="shared" si="111"/>
        <v>ไม่มีข้อมูล</v>
      </c>
      <c r="M1203" s="10" t="str">
        <f t="shared" ca="1" si="112"/>
        <v>ไม่มีข้อมูล</v>
      </c>
    </row>
    <row r="1204" spans="1:13" ht="21" x14ac:dyDescent="0.2">
      <c r="A1204" s="29"/>
      <c r="C1204" s="12"/>
      <c r="D1204" s="23"/>
      <c r="E1204" s="14" t="str">
        <f t="shared" ca="1" si="108"/>
        <v>ไม่มีข้อมูล</v>
      </c>
      <c r="F1204" s="15"/>
      <c r="G1204" s="16"/>
      <c r="H1204" s="17"/>
      <c r="I1204" s="18" t="str">
        <f t="shared" si="109"/>
        <v>ไม่มีข้อมูล</v>
      </c>
      <c r="J1204" s="19" t="str">
        <f t="shared" si="113"/>
        <v>ไม่มีข้อมูล</v>
      </c>
      <c r="K1204" s="20" t="str">
        <f t="shared" si="110"/>
        <v>ไม่มีข้อมูล</v>
      </c>
      <c r="L1204" s="20" t="str">
        <f t="shared" si="111"/>
        <v>ไม่มีข้อมูล</v>
      </c>
      <c r="M1204" s="10" t="str">
        <f t="shared" ca="1" si="112"/>
        <v>ไม่มีข้อมูล</v>
      </c>
    </row>
    <row r="1205" spans="1:13" ht="21" x14ac:dyDescent="0.2">
      <c r="A1205" s="29"/>
      <c r="C1205" s="12"/>
      <c r="D1205" s="23"/>
      <c r="E1205" s="14" t="str">
        <f t="shared" ca="1" si="108"/>
        <v>ไม่มีข้อมูล</v>
      </c>
      <c r="F1205" s="15"/>
      <c r="G1205" s="22"/>
      <c r="H1205" s="17"/>
      <c r="I1205" s="18" t="str">
        <f t="shared" si="109"/>
        <v>ไม่มีข้อมูล</v>
      </c>
      <c r="J1205" s="19" t="str">
        <f t="shared" si="113"/>
        <v>ไม่มีข้อมูล</v>
      </c>
      <c r="K1205" s="20" t="str">
        <f t="shared" si="110"/>
        <v>ไม่มีข้อมูล</v>
      </c>
      <c r="L1205" s="20" t="str">
        <f t="shared" si="111"/>
        <v>ไม่มีข้อมูล</v>
      </c>
      <c r="M1205" s="10" t="str">
        <f t="shared" ca="1" si="112"/>
        <v>ไม่มีข้อมูล</v>
      </c>
    </row>
    <row r="1206" spans="1:13" ht="21" x14ac:dyDescent="0.2">
      <c r="A1206" s="29"/>
      <c r="C1206" s="12"/>
      <c r="D1206" s="23"/>
      <c r="E1206" s="14" t="str">
        <f t="shared" ca="1" si="108"/>
        <v>ไม่มีข้อมูล</v>
      </c>
      <c r="F1206" s="15"/>
      <c r="G1206" s="22"/>
      <c r="H1206" s="17"/>
      <c r="I1206" s="18" t="str">
        <f t="shared" si="109"/>
        <v>ไม่มีข้อมูล</v>
      </c>
      <c r="J1206" s="19" t="str">
        <f t="shared" si="113"/>
        <v>ไม่มีข้อมูล</v>
      </c>
      <c r="K1206" s="20" t="str">
        <f t="shared" si="110"/>
        <v>ไม่มีข้อมูล</v>
      </c>
      <c r="L1206" s="20" t="str">
        <f t="shared" si="111"/>
        <v>ไม่มีข้อมูล</v>
      </c>
      <c r="M1206" s="10" t="str">
        <f t="shared" ca="1" si="112"/>
        <v>ไม่มีข้อมูล</v>
      </c>
    </row>
    <row r="1207" spans="1:13" ht="21" x14ac:dyDescent="0.2">
      <c r="A1207" s="29"/>
      <c r="C1207" s="12"/>
      <c r="D1207" s="23"/>
      <c r="E1207" s="14" t="str">
        <f t="shared" ca="1" si="108"/>
        <v>ไม่มีข้อมูล</v>
      </c>
      <c r="F1207" s="15"/>
      <c r="G1207" s="16"/>
      <c r="H1207" s="17"/>
      <c r="I1207" s="18" t="str">
        <f t="shared" si="109"/>
        <v>ไม่มีข้อมูล</v>
      </c>
      <c r="J1207" s="19" t="str">
        <f t="shared" si="113"/>
        <v>ไม่มีข้อมูล</v>
      </c>
      <c r="K1207" s="20" t="str">
        <f t="shared" si="110"/>
        <v>ไม่มีข้อมูล</v>
      </c>
      <c r="L1207" s="20" t="str">
        <f t="shared" si="111"/>
        <v>ไม่มีข้อมูล</v>
      </c>
      <c r="M1207" s="10" t="str">
        <f t="shared" ca="1" si="112"/>
        <v>ไม่มีข้อมูล</v>
      </c>
    </row>
    <row r="1208" spans="1:13" ht="21" x14ac:dyDescent="0.2">
      <c r="A1208" s="29"/>
      <c r="C1208" s="12"/>
      <c r="D1208" s="23"/>
      <c r="E1208" s="14" t="str">
        <f t="shared" ca="1" si="108"/>
        <v>ไม่มีข้อมูล</v>
      </c>
      <c r="F1208" s="24"/>
      <c r="G1208" s="22"/>
      <c r="H1208" s="17"/>
      <c r="I1208" s="18" t="str">
        <f t="shared" si="109"/>
        <v>ไม่มีข้อมูล</v>
      </c>
      <c r="J1208" s="19" t="str">
        <f t="shared" si="113"/>
        <v>ไม่มีข้อมูล</v>
      </c>
      <c r="K1208" s="20" t="str">
        <f t="shared" si="110"/>
        <v>ไม่มีข้อมูล</v>
      </c>
      <c r="L1208" s="20" t="str">
        <f t="shared" si="111"/>
        <v>ไม่มีข้อมูล</v>
      </c>
      <c r="M1208" s="10" t="str">
        <f t="shared" ca="1" si="112"/>
        <v>ไม่มีข้อมูล</v>
      </c>
    </row>
    <row r="1209" spans="1:13" ht="21" x14ac:dyDescent="0.2">
      <c r="A1209" s="29"/>
      <c r="C1209" s="12"/>
      <c r="D1209" s="23"/>
      <c r="E1209" s="14" t="str">
        <f t="shared" ca="1" si="108"/>
        <v>ไม่มีข้อมูล</v>
      </c>
      <c r="F1209" s="24"/>
      <c r="G1209" s="22"/>
      <c r="H1209" s="17"/>
      <c r="I1209" s="18" t="str">
        <f t="shared" si="109"/>
        <v>ไม่มีข้อมูล</v>
      </c>
      <c r="J1209" s="19" t="str">
        <f t="shared" si="113"/>
        <v>ไม่มีข้อมูล</v>
      </c>
      <c r="K1209" s="20" t="str">
        <f t="shared" si="110"/>
        <v>ไม่มีข้อมูล</v>
      </c>
      <c r="L1209" s="20" t="str">
        <f t="shared" si="111"/>
        <v>ไม่มีข้อมูล</v>
      </c>
      <c r="M1209" s="10" t="str">
        <f t="shared" ca="1" si="112"/>
        <v>ไม่มีข้อมูล</v>
      </c>
    </row>
    <row r="1210" spans="1:13" ht="21" x14ac:dyDescent="0.2">
      <c r="A1210" s="29"/>
      <c r="C1210" s="12"/>
      <c r="D1210" s="23"/>
      <c r="E1210" s="14" t="str">
        <f t="shared" ca="1" si="108"/>
        <v>ไม่มีข้อมูล</v>
      </c>
      <c r="F1210" s="24"/>
      <c r="G1210" s="22"/>
      <c r="H1210" s="17"/>
      <c r="I1210" s="18" t="str">
        <f t="shared" si="109"/>
        <v>ไม่มีข้อมูล</v>
      </c>
      <c r="J1210" s="19" t="str">
        <f t="shared" si="113"/>
        <v>ไม่มีข้อมูล</v>
      </c>
      <c r="K1210" s="20" t="str">
        <f t="shared" si="110"/>
        <v>ไม่มีข้อมูล</v>
      </c>
      <c r="L1210" s="20" t="str">
        <f t="shared" si="111"/>
        <v>ไม่มีข้อมูล</v>
      </c>
      <c r="M1210" s="10" t="str">
        <f t="shared" ca="1" si="112"/>
        <v>ไม่มีข้อมูล</v>
      </c>
    </row>
    <row r="1211" spans="1:13" ht="21" x14ac:dyDescent="0.2">
      <c r="A1211" s="29"/>
      <c r="C1211" s="12"/>
      <c r="D1211" s="23"/>
      <c r="E1211" s="14" t="str">
        <f t="shared" ca="1" si="108"/>
        <v>ไม่มีข้อมูล</v>
      </c>
      <c r="F1211" s="15"/>
      <c r="G1211" s="16"/>
      <c r="H1211" s="17"/>
      <c r="I1211" s="18" t="str">
        <f t="shared" si="109"/>
        <v>ไม่มีข้อมูล</v>
      </c>
      <c r="J1211" s="19" t="str">
        <f t="shared" si="113"/>
        <v>ไม่มีข้อมูล</v>
      </c>
      <c r="K1211" s="20" t="str">
        <f t="shared" si="110"/>
        <v>ไม่มีข้อมูล</v>
      </c>
      <c r="L1211" s="20" t="str">
        <f t="shared" si="111"/>
        <v>ไม่มีข้อมูล</v>
      </c>
      <c r="M1211" s="10" t="str">
        <f t="shared" ca="1" si="112"/>
        <v>ไม่มีข้อมูล</v>
      </c>
    </row>
    <row r="1212" spans="1:13" ht="21" x14ac:dyDescent="0.2">
      <c r="A1212" s="29"/>
      <c r="C1212" s="12"/>
      <c r="D1212" s="23"/>
      <c r="E1212" s="14" t="str">
        <f t="shared" ca="1" si="108"/>
        <v>ไม่มีข้อมูล</v>
      </c>
      <c r="F1212" s="15"/>
      <c r="G1212" s="22"/>
      <c r="H1212" s="17"/>
      <c r="I1212" s="18" t="str">
        <f t="shared" si="109"/>
        <v>ไม่มีข้อมูล</v>
      </c>
      <c r="J1212" s="19" t="str">
        <f t="shared" si="113"/>
        <v>ไม่มีข้อมูล</v>
      </c>
      <c r="K1212" s="20" t="str">
        <f t="shared" si="110"/>
        <v>ไม่มีข้อมูล</v>
      </c>
      <c r="L1212" s="20" t="str">
        <f t="shared" si="111"/>
        <v>ไม่มีข้อมูล</v>
      </c>
      <c r="M1212" s="10" t="str">
        <f t="shared" ca="1" si="112"/>
        <v>ไม่มีข้อมูล</v>
      </c>
    </row>
    <row r="1213" spans="1:13" ht="21" x14ac:dyDescent="0.2">
      <c r="A1213" s="29"/>
      <c r="C1213" s="12"/>
      <c r="D1213" s="23"/>
      <c r="E1213" s="14" t="str">
        <f t="shared" ca="1" si="108"/>
        <v>ไม่มีข้อมูล</v>
      </c>
      <c r="F1213" s="15"/>
      <c r="G1213" s="22"/>
      <c r="H1213" s="17"/>
      <c r="I1213" s="18" t="str">
        <f t="shared" si="109"/>
        <v>ไม่มีข้อมูล</v>
      </c>
      <c r="J1213" s="19" t="str">
        <f t="shared" si="113"/>
        <v>ไม่มีข้อมูล</v>
      </c>
      <c r="K1213" s="20" t="str">
        <f t="shared" si="110"/>
        <v>ไม่มีข้อมูล</v>
      </c>
      <c r="L1213" s="20" t="str">
        <f t="shared" si="111"/>
        <v>ไม่มีข้อมูล</v>
      </c>
      <c r="M1213" s="10" t="str">
        <f t="shared" ca="1" si="112"/>
        <v>ไม่มีข้อมูล</v>
      </c>
    </row>
    <row r="1214" spans="1:13" ht="21" x14ac:dyDescent="0.2">
      <c r="A1214" s="29"/>
      <c r="C1214" s="12"/>
      <c r="D1214" s="23"/>
      <c r="E1214" s="14" t="str">
        <f t="shared" ca="1" si="108"/>
        <v>ไม่มีข้อมูล</v>
      </c>
      <c r="F1214" s="15"/>
      <c r="G1214" s="22"/>
      <c r="H1214" s="17"/>
      <c r="I1214" s="18" t="str">
        <f t="shared" si="109"/>
        <v>ไม่มีข้อมูล</v>
      </c>
      <c r="J1214" s="19" t="str">
        <f t="shared" si="113"/>
        <v>ไม่มีข้อมูล</v>
      </c>
      <c r="K1214" s="20" t="str">
        <f t="shared" si="110"/>
        <v>ไม่มีข้อมูล</v>
      </c>
      <c r="L1214" s="20" t="str">
        <f t="shared" si="111"/>
        <v>ไม่มีข้อมูล</v>
      </c>
      <c r="M1214" s="10" t="str">
        <f t="shared" ca="1" si="112"/>
        <v>ไม่มีข้อมูล</v>
      </c>
    </row>
    <row r="1215" spans="1:13" ht="21" x14ac:dyDescent="0.2">
      <c r="A1215" s="29"/>
      <c r="C1215" s="12"/>
      <c r="D1215" s="23"/>
      <c r="E1215" s="14" t="str">
        <f t="shared" ca="1" si="108"/>
        <v>ไม่มีข้อมูล</v>
      </c>
      <c r="F1215" s="15"/>
      <c r="G1215" s="22"/>
      <c r="H1215" s="17"/>
      <c r="I1215" s="18" t="str">
        <f t="shared" si="109"/>
        <v>ไม่มีข้อมูล</v>
      </c>
      <c r="J1215" s="19" t="str">
        <f t="shared" si="113"/>
        <v>ไม่มีข้อมูล</v>
      </c>
      <c r="K1215" s="20" t="str">
        <f t="shared" si="110"/>
        <v>ไม่มีข้อมูล</v>
      </c>
      <c r="L1215" s="20" t="str">
        <f t="shared" si="111"/>
        <v>ไม่มีข้อมูล</v>
      </c>
      <c r="M1215" s="10" t="str">
        <f t="shared" ca="1" si="112"/>
        <v>ไม่มีข้อมูล</v>
      </c>
    </row>
    <row r="1216" spans="1:13" ht="21" x14ac:dyDescent="0.2">
      <c r="A1216" s="29"/>
      <c r="C1216" s="12"/>
      <c r="D1216" s="23"/>
      <c r="E1216" s="14" t="str">
        <f t="shared" ca="1" si="108"/>
        <v>ไม่มีข้อมูล</v>
      </c>
      <c r="F1216" s="15"/>
      <c r="G1216" s="16"/>
      <c r="H1216" s="17"/>
      <c r="I1216" s="18" t="str">
        <f t="shared" si="109"/>
        <v>ไม่มีข้อมูล</v>
      </c>
      <c r="J1216" s="19" t="str">
        <f t="shared" si="113"/>
        <v>ไม่มีข้อมูล</v>
      </c>
      <c r="K1216" s="20" t="str">
        <f t="shared" si="110"/>
        <v>ไม่มีข้อมูล</v>
      </c>
      <c r="L1216" s="20" t="str">
        <f t="shared" si="111"/>
        <v>ไม่มีข้อมูล</v>
      </c>
      <c r="M1216" s="10" t="str">
        <f t="shared" ca="1" si="112"/>
        <v>ไม่มีข้อมูล</v>
      </c>
    </row>
    <row r="1217" spans="1:13" ht="21" x14ac:dyDescent="0.2">
      <c r="A1217" s="29"/>
      <c r="C1217" s="12"/>
      <c r="D1217" s="23"/>
      <c r="E1217" s="14" t="str">
        <f t="shared" ca="1" si="108"/>
        <v>ไม่มีข้อมูล</v>
      </c>
      <c r="F1217" s="24"/>
      <c r="G1217" s="22"/>
      <c r="H1217" s="17"/>
      <c r="I1217" s="18" t="str">
        <f t="shared" si="109"/>
        <v>ไม่มีข้อมูล</v>
      </c>
      <c r="J1217" s="19" t="str">
        <f t="shared" si="113"/>
        <v>ไม่มีข้อมูล</v>
      </c>
      <c r="K1217" s="20" t="str">
        <f t="shared" si="110"/>
        <v>ไม่มีข้อมูล</v>
      </c>
      <c r="L1217" s="20" t="str">
        <f t="shared" si="111"/>
        <v>ไม่มีข้อมูล</v>
      </c>
      <c r="M1217" s="10" t="str">
        <f t="shared" ca="1" si="112"/>
        <v>ไม่มีข้อมูล</v>
      </c>
    </row>
    <row r="1218" spans="1:13" ht="21" x14ac:dyDescent="0.2">
      <c r="A1218" s="29"/>
      <c r="C1218" s="12"/>
      <c r="D1218" s="23"/>
      <c r="E1218" s="14" t="str">
        <f t="shared" ref="E1218:E1258" ca="1" si="114">IF(D1218="","ไม่มีข้อมูล",YEAR(TODAY())+543-D1218)</f>
        <v>ไม่มีข้อมูล</v>
      </c>
      <c r="F1218" s="24"/>
      <c r="G1218" s="22"/>
      <c r="H1218" s="17"/>
      <c r="I1218" s="18" t="str">
        <f t="shared" ref="I1218:I1258" si="115">IF(OR(F1218="",$G1218=""), "ไม่มีข้อมูล", F1218/($G1218*$G1218)*10000)</f>
        <v>ไม่มีข้อมูล</v>
      </c>
      <c r="J1218" s="19" t="str">
        <f t="shared" si="113"/>
        <v>ไม่มีข้อมูล</v>
      </c>
      <c r="K1218" s="20" t="str">
        <f t="shared" ref="K1218:K1258" si="116">IF(OR($G1218="",H1218=""),"ไม่มีข้อมูล",IF($G1218/2&lt;H1218,"ลงพุง","ไม่ลงพุง"))</f>
        <v>ไม่มีข้อมูล</v>
      </c>
      <c r="L1218" s="20" t="str">
        <f t="shared" ref="L1218:L1258" si="117">IF(OR(J1218="ไม่มีข้อมูล",K1218="ไม่มีข้อมูล"),"ไม่มีข้อมูล",IF(AND(J1218="ปกติ",K1218="ไม่ลงพุง"),"ปกติ",IF(AND(J1218="ปกติ",K1218="ลงพุง"),"เสี่ยง",IF(AND(J1218="น้ำหนักเกิน",K1218="ไม่ลงพุง"),"เสี่ยง",IF(AND(J1218="น้ำหนักเกิน",K1218="ลงพุง"),"เสี่ยงสูง",IF(AND(J1218="อ้วน",K1218="ไม่ลงพุง"),"เสี่ยง",IF(AND(J1218="อ้วน",K1218="ลงพุง"),"เสี่ยงสูง",IF(AND(J1218="ผอม",K1218="ไม่ลงพุง"),"เสี่ยง",IF(AND(J1218="ผอม",K1218="ลงพุง"),"เสี่ยงสูง",0)))))))))</f>
        <v>ไม่มีข้อมูล</v>
      </c>
      <c r="M1218" s="10" t="str">
        <f t="shared" ref="M1218:M1258" ca="1" si="118">IF(E1218="ไม่มีข้อมูล","ไม่มีข้อมูล",IF(E1218&lt;20,"&lt;20",IF(E1218&lt;26,"20-25",IF(E1218&lt;31,"26-30",IF(E1218&lt;36,"31-35",IF(E1218&lt;41,"36-40",IF(E1218&lt;46,"41-45",IF(E1218&lt;51,"46-50",IF(E1218&lt;56,"51-55",IF(E1218&lt;61,"56-60","60+"))))))))))</f>
        <v>ไม่มีข้อมูล</v>
      </c>
    </row>
    <row r="1219" spans="1:13" ht="21" x14ac:dyDescent="0.2">
      <c r="A1219" s="29"/>
      <c r="C1219" s="12"/>
      <c r="D1219" s="23"/>
      <c r="E1219" s="14" t="str">
        <f t="shared" ca="1" si="114"/>
        <v>ไม่มีข้อมูล</v>
      </c>
      <c r="F1219" s="24"/>
      <c r="G1219" s="22"/>
      <c r="H1219" s="17"/>
      <c r="I1219" s="18" t="str">
        <f t="shared" si="115"/>
        <v>ไม่มีข้อมูล</v>
      </c>
      <c r="J1219" s="19" t="str">
        <f t="shared" ref="J1219:J1258" si="119">IF(I1219="ไม่มีข้อมูล", "ไม่มีข้อมูล", IF(I1219&lt;18.5, "ผอม", IF(AND(18.5&lt;=I1219, I1219&lt;=22.9), "ปกติ", IF(AND(22.9&lt;I1219, I1219&lt;25), "น้ำหนักเกิน", "อ้วน"))))</f>
        <v>ไม่มีข้อมูล</v>
      </c>
      <c r="K1219" s="20" t="str">
        <f t="shared" si="116"/>
        <v>ไม่มีข้อมูล</v>
      </c>
      <c r="L1219" s="20" t="str">
        <f t="shared" si="117"/>
        <v>ไม่มีข้อมูล</v>
      </c>
      <c r="M1219" s="10" t="str">
        <f t="shared" ca="1" si="118"/>
        <v>ไม่มีข้อมูล</v>
      </c>
    </row>
    <row r="1220" spans="1:13" ht="21" x14ac:dyDescent="0.2">
      <c r="A1220" s="29"/>
      <c r="C1220" s="25"/>
      <c r="D1220" s="25"/>
      <c r="E1220" s="14" t="str">
        <f t="shared" ca="1" si="114"/>
        <v>ไม่มีข้อมูล</v>
      </c>
      <c r="F1220" s="15"/>
      <c r="G1220" s="16"/>
      <c r="H1220" s="17"/>
      <c r="I1220" s="18" t="str">
        <f t="shared" si="115"/>
        <v>ไม่มีข้อมูล</v>
      </c>
      <c r="J1220" s="19" t="str">
        <f t="shared" si="119"/>
        <v>ไม่มีข้อมูล</v>
      </c>
      <c r="K1220" s="20" t="str">
        <f t="shared" si="116"/>
        <v>ไม่มีข้อมูล</v>
      </c>
      <c r="L1220" s="20" t="str">
        <f t="shared" si="117"/>
        <v>ไม่มีข้อมูล</v>
      </c>
      <c r="M1220" s="10" t="str">
        <f t="shared" ca="1" si="118"/>
        <v>ไม่มีข้อมูล</v>
      </c>
    </row>
    <row r="1221" spans="1:13" ht="21" x14ac:dyDescent="0.2">
      <c r="A1221" s="29"/>
      <c r="C1221" s="12"/>
      <c r="D1221" s="23"/>
      <c r="E1221" s="14" t="str">
        <f t="shared" ca="1" si="114"/>
        <v>ไม่มีข้อมูล</v>
      </c>
      <c r="F1221" s="15"/>
      <c r="G1221" s="22"/>
      <c r="H1221" s="17"/>
      <c r="I1221" s="18" t="str">
        <f t="shared" si="115"/>
        <v>ไม่มีข้อมูล</v>
      </c>
      <c r="J1221" s="19" t="str">
        <f t="shared" si="119"/>
        <v>ไม่มีข้อมูล</v>
      </c>
      <c r="K1221" s="20" t="str">
        <f t="shared" si="116"/>
        <v>ไม่มีข้อมูล</v>
      </c>
      <c r="L1221" s="20" t="str">
        <f t="shared" si="117"/>
        <v>ไม่มีข้อมูล</v>
      </c>
      <c r="M1221" s="10" t="str">
        <f t="shared" ca="1" si="118"/>
        <v>ไม่มีข้อมูล</v>
      </c>
    </row>
    <row r="1222" spans="1:13" ht="21" x14ac:dyDescent="0.2">
      <c r="A1222" s="29"/>
      <c r="C1222" s="12"/>
      <c r="D1222" s="23"/>
      <c r="E1222" s="14" t="str">
        <f t="shared" ca="1" si="114"/>
        <v>ไม่มีข้อมูล</v>
      </c>
      <c r="F1222" s="15"/>
      <c r="G1222" s="22"/>
      <c r="H1222" s="17"/>
      <c r="I1222" s="18" t="str">
        <f t="shared" si="115"/>
        <v>ไม่มีข้อมูล</v>
      </c>
      <c r="J1222" s="19" t="str">
        <f t="shared" si="119"/>
        <v>ไม่มีข้อมูล</v>
      </c>
      <c r="K1222" s="20" t="str">
        <f t="shared" si="116"/>
        <v>ไม่มีข้อมูล</v>
      </c>
      <c r="L1222" s="20" t="str">
        <f t="shared" si="117"/>
        <v>ไม่มีข้อมูล</v>
      </c>
      <c r="M1222" s="10" t="str">
        <f t="shared" ca="1" si="118"/>
        <v>ไม่มีข้อมูล</v>
      </c>
    </row>
    <row r="1223" spans="1:13" ht="21" x14ac:dyDescent="0.2">
      <c r="A1223" s="29"/>
      <c r="C1223" s="12"/>
      <c r="D1223" s="23"/>
      <c r="E1223" s="14" t="str">
        <f t="shared" ca="1" si="114"/>
        <v>ไม่มีข้อมูล</v>
      </c>
      <c r="F1223" s="24"/>
      <c r="G1223" s="22"/>
      <c r="H1223" s="17"/>
      <c r="I1223" s="18" t="str">
        <f t="shared" si="115"/>
        <v>ไม่มีข้อมูล</v>
      </c>
      <c r="J1223" s="19" t="str">
        <f t="shared" si="119"/>
        <v>ไม่มีข้อมูล</v>
      </c>
      <c r="K1223" s="20" t="str">
        <f t="shared" si="116"/>
        <v>ไม่มีข้อมูล</v>
      </c>
      <c r="L1223" s="20" t="str">
        <f t="shared" si="117"/>
        <v>ไม่มีข้อมูล</v>
      </c>
      <c r="M1223" s="10" t="str">
        <f t="shared" ca="1" si="118"/>
        <v>ไม่มีข้อมูล</v>
      </c>
    </row>
    <row r="1224" spans="1:13" ht="21" x14ac:dyDescent="0.2">
      <c r="A1224" s="29"/>
      <c r="C1224" s="12"/>
      <c r="D1224" s="23"/>
      <c r="E1224" s="14" t="str">
        <f t="shared" ca="1" si="114"/>
        <v>ไม่มีข้อมูล</v>
      </c>
      <c r="F1224" s="15"/>
      <c r="G1224" s="22"/>
      <c r="H1224" s="17"/>
      <c r="I1224" s="18" t="str">
        <f t="shared" si="115"/>
        <v>ไม่มีข้อมูล</v>
      </c>
      <c r="J1224" s="19" t="str">
        <f t="shared" si="119"/>
        <v>ไม่มีข้อมูล</v>
      </c>
      <c r="K1224" s="20" t="str">
        <f t="shared" si="116"/>
        <v>ไม่มีข้อมูล</v>
      </c>
      <c r="L1224" s="20" t="str">
        <f t="shared" si="117"/>
        <v>ไม่มีข้อมูล</v>
      </c>
      <c r="M1224" s="10" t="str">
        <f t="shared" ca="1" si="118"/>
        <v>ไม่มีข้อมูล</v>
      </c>
    </row>
    <row r="1225" spans="1:13" ht="21" x14ac:dyDescent="0.2">
      <c r="A1225" s="29"/>
      <c r="C1225" s="12"/>
      <c r="D1225" s="23"/>
      <c r="E1225" s="14" t="str">
        <f t="shared" ca="1" si="114"/>
        <v>ไม่มีข้อมูล</v>
      </c>
      <c r="F1225" s="15"/>
      <c r="G1225" s="22"/>
      <c r="H1225" s="17"/>
      <c r="I1225" s="18" t="str">
        <f t="shared" si="115"/>
        <v>ไม่มีข้อมูล</v>
      </c>
      <c r="J1225" s="19" t="str">
        <f t="shared" si="119"/>
        <v>ไม่มีข้อมูล</v>
      </c>
      <c r="K1225" s="20" t="str">
        <f t="shared" si="116"/>
        <v>ไม่มีข้อมูล</v>
      </c>
      <c r="L1225" s="20" t="str">
        <f t="shared" si="117"/>
        <v>ไม่มีข้อมูล</v>
      </c>
      <c r="M1225" s="10" t="str">
        <f t="shared" ca="1" si="118"/>
        <v>ไม่มีข้อมูล</v>
      </c>
    </row>
    <row r="1226" spans="1:13" ht="21" x14ac:dyDescent="0.2">
      <c r="A1226" s="29"/>
      <c r="C1226" s="12"/>
      <c r="D1226" s="23"/>
      <c r="E1226" s="14" t="str">
        <f t="shared" ca="1" si="114"/>
        <v>ไม่มีข้อมูล</v>
      </c>
      <c r="F1226" s="15"/>
      <c r="G1226" s="22"/>
      <c r="H1226" s="17"/>
      <c r="I1226" s="18" t="str">
        <f t="shared" si="115"/>
        <v>ไม่มีข้อมูล</v>
      </c>
      <c r="J1226" s="19" t="str">
        <f t="shared" si="119"/>
        <v>ไม่มีข้อมูล</v>
      </c>
      <c r="K1226" s="20" t="str">
        <f t="shared" si="116"/>
        <v>ไม่มีข้อมูล</v>
      </c>
      <c r="L1226" s="20" t="str">
        <f t="shared" si="117"/>
        <v>ไม่มีข้อมูล</v>
      </c>
      <c r="M1226" s="10" t="str">
        <f t="shared" ca="1" si="118"/>
        <v>ไม่มีข้อมูล</v>
      </c>
    </row>
    <row r="1227" spans="1:13" ht="21" x14ac:dyDescent="0.2">
      <c r="A1227" s="29"/>
      <c r="C1227" s="12"/>
      <c r="D1227" s="23"/>
      <c r="E1227" s="14" t="str">
        <f t="shared" ca="1" si="114"/>
        <v>ไม่มีข้อมูล</v>
      </c>
      <c r="F1227" s="15"/>
      <c r="G1227" s="22"/>
      <c r="H1227" s="17"/>
      <c r="I1227" s="18" t="str">
        <f t="shared" si="115"/>
        <v>ไม่มีข้อมูล</v>
      </c>
      <c r="J1227" s="19" t="str">
        <f t="shared" si="119"/>
        <v>ไม่มีข้อมูล</v>
      </c>
      <c r="K1227" s="20" t="str">
        <f t="shared" si="116"/>
        <v>ไม่มีข้อมูล</v>
      </c>
      <c r="L1227" s="20" t="str">
        <f t="shared" si="117"/>
        <v>ไม่มีข้อมูล</v>
      </c>
      <c r="M1227" s="10" t="str">
        <f t="shared" ca="1" si="118"/>
        <v>ไม่มีข้อมูล</v>
      </c>
    </row>
    <row r="1228" spans="1:13" ht="21" x14ac:dyDescent="0.2">
      <c r="A1228" s="29"/>
      <c r="C1228" s="12"/>
      <c r="D1228" s="23"/>
      <c r="E1228" s="14" t="str">
        <f t="shared" ca="1" si="114"/>
        <v>ไม่มีข้อมูล</v>
      </c>
      <c r="F1228" s="15"/>
      <c r="G1228" s="16"/>
      <c r="H1228" s="17"/>
      <c r="I1228" s="18" t="str">
        <f t="shared" si="115"/>
        <v>ไม่มีข้อมูล</v>
      </c>
      <c r="J1228" s="19" t="str">
        <f t="shared" si="119"/>
        <v>ไม่มีข้อมูล</v>
      </c>
      <c r="K1228" s="20" t="str">
        <f t="shared" si="116"/>
        <v>ไม่มีข้อมูล</v>
      </c>
      <c r="L1228" s="20" t="str">
        <f t="shared" si="117"/>
        <v>ไม่มีข้อมูล</v>
      </c>
      <c r="M1228" s="10" t="str">
        <f t="shared" ca="1" si="118"/>
        <v>ไม่มีข้อมูล</v>
      </c>
    </row>
    <row r="1229" spans="1:13" ht="21" x14ac:dyDescent="0.2">
      <c r="A1229" s="29"/>
      <c r="C1229" s="12"/>
      <c r="D1229" s="23"/>
      <c r="E1229" s="14" t="str">
        <f t="shared" ca="1" si="114"/>
        <v>ไม่มีข้อมูล</v>
      </c>
      <c r="F1229" s="15"/>
      <c r="G1229" s="22"/>
      <c r="H1229" s="17"/>
      <c r="I1229" s="18" t="str">
        <f t="shared" si="115"/>
        <v>ไม่มีข้อมูล</v>
      </c>
      <c r="J1229" s="19" t="str">
        <f t="shared" si="119"/>
        <v>ไม่มีข้อมูล</v>
      </c>
      <c r="K1229" s="20" t="str">
        <f t="shared" si="116"/>
        <v>ไม่มีข้อมูล</v>
      </c>
      <c r="L1229" s="20" t="str">
        <f t="shared" si="117"/>
        <v>ไม่มีข้อมูล</v>
      </c>
      <c r="M1229" s="10" t="str">
        <f t="shared" ca="1" si="118"/>
        <v>ไม่มีข้อมูล</v>
      </c>
    </row>
    <row r="1230" spans="1:13" ht="21" x14ac:dyDescent="0.2">
      <c r="A1230" s="29"/>
      <c r="C1230" s="12"/>
      <c r="D1230" s="23"/>
      <c r="E1230" s="14" t="str">
        <f t="shared" ca="1" si="114"/>
        <v>ไม่มีข้อมูล</v>
      </c>
      <c r="F1230" s="15"/>
      <c r="G1230" s="22"/>
      <c r="H1230" s="17"/>
      <c r="I1230" s="18" t="str">
        <f t="shared" si="115"/>
        <v>ไม่มีข้อมูล</v>
      </c>
      <c r="J1230" s="19" t="str">
        <f t="shared" si="119"/>
        <v>ไม่มีข้อมูล</v>
      </c>
      <c r="K1230" s="20" t="str">
        <f t="shared" si="116"/>
        <v>ไม่มีข้อมูล</v>
      </c>
      <c r="L1230" s="20" t="str">
        <f t="shared" si="117"/>
        <v>ไม่มีข้อมูล</v>
      </c>
      <c r="M1230" s="10" t="str">
        <f t="shared" ca="1" si="118"/>
        <v>ไม่มีข้อมูล</v>
      </c>
    </row>
    <row r="1231" spans="1:13" ht="21" x14ac:dyDescent="0.2">
      <c r="A1231" s="29"/>
      <c r="C1231" s="12"/>
      <c r="D1231" s="23"/>
      <c r="E1231" s="14" t="str">
        <f t="shared" ca="1" si="114"/>
        <v>ไม่มีข้อมูล</v>
      </c>
      <c r="F1231" s="15"/>
      <c r="G1231" s="22"/>
      <c r="H1231" s="17"/>
      <c r="I1231" s="18" t="str">
        <f t="shared" si="115"/>
        <v>ไม่มีข้อมูล</v>
      </c>
      <c r="J1231" s="19" t="str">
        <f t="shared" si="119"/>
        <v>ไม่มีข้อมูล</v>
      </c>
      <c r="K1231" s="20" t="str">
        <f t="shared" si="116"/>
        <v>ไม่มีข้อมูล</v>
      </c>
      <c r="L1231" s="20" t="str">
        <f t="shared" si="117"/>
        <v>ไม่มีข้อมูล</v>
      </c>
      <c r="M1231" s="10" t="str">
        <f t="shared" ca="1" si="118"/>
        <v>ไม่มีข้อมูล</v>
      </c>
    </row>
    <row r="1232" spans="1:13" ht="21" x14ac:dyDescent="0.2">
      <c r="A1232" s="29"/>
      <c r="C1232" s="12"/>
      <c r="D1232" s="23"/>
      <c r="E1232" s="14" t="str">
        <f t="shared" ca="1" si="114"/>
        <v>ไม่มีข้อมูล</v>
      </c>
      <c r="F1232" s="15"/>
      <c r="G1232" s="22"/>
      <c r="H1232" s="17"/>
      <c r="I1232" s="18" t="str">
        <f t="shared" si="115"/>
        <v>ไม่มีข้อมูล</v>
      </c>
      <c r="J1232" s="19" t="str">
        <f t="shared" si="119"/>
        <v>ไม่มีข้อมูล</v>
      </c>
      <c r="K1232" s="20" t="str">
        <f t="shared" si="116"/>
        <v>ไม่มีข้อมูล</v>
      </c>
      <c r="L1232" s="20" t="str">
        <f t="shared" si="117"/>
        <v>ไม่มีข้อมูล</v>
      </c>
      <c r="M1232" s="10" t="str">
        <f t="shared" ca="1" si="118"/>
        <v>ไม่มีข้อมูล</v>
      </c>
    </row>
    <row r="1233" spans="1:13" ht="21" x14ac:dyDescent="0.2">
      <c r="A1233" s="29"/>
      <c r="C1233" s="12"/>
      <c r="D1233" s="23"/>
      <c r="E1233" s="14" t="str">
        <f t="shared" ca="1" si="114"/>
        <v>ไม่มีข้อมูล</v>
      </c>
      <c r="F1233" s="15"/>
      <c r="G1233" s="16"/>
      <c r="H1233" s="17"/>
      <c r="I1233" s="18" t="str">
        <f t="shared" si="115"/>
        <v>ไม่มีข้อมูล</v>
      </c>
      <c r="J1233" s="19" t="str">
        <f t="shared" si="119"/>
        <v>ไม่มีข้อมูล</v>
      </c>
      <c r="K1233" s="20" t="str">
        <f t="shared" si="116"/>
        <v>ไม่มีข้อมูล</v>
      </c>
      <c r="L1233" s="20" t="str">
        <f t="shared" si="117"/>
        <v>ไม่มีข้อมูล</v>
      </c>
      <c r="M1233" s="10" t="str">
        <f t="shared" ca="1" si="118"/>
        <v>ไม่มีข้อมูล</v>
      </c>
    </row>
    <row r="1234" spans="1:13" ht="21" x14ac:dyDescent="0.2">
      <c r="A1234" s="29"/>
      <c r="C1234" s="12"/>
      <c r="D1234" s="23"/>
      <c r="E1234" s="14" t="str">
        <f t="shared" ca="1" si="114"/>
        <v>ไม่มีข้อมูล</v>
      </c>
      <c r="F1234" s="15"/>
      <c r="G1234" s="22"/>
      <c r="H1234" s="17"/>
      <c r="I1234" s="18" t="str">
        <f t="shared" si="115"/>
        <v>ไม่มีข้อมูล</v>
      </c>
      <c r="J1234" s="19" t="str">
        <f t="shared" si="119"/>
        <v>ไม่มีข้อมูล</v>
      </c>
      <c r="K1234" s="20" t="str">
        <f t="shared" si="116"/>
        <v>ไม่มีข้อมูล</v>
      </c>
      <c r="L1234" s="20" t="str">
        <f t="shared" si="117"/>
        <v>ไม่มีข้อมูล</v>
      </c>
      <c r="M1234" s="10" t="str">
        <f t="shared" ca="1" si="118"/>
        <v>ไม่มีข้อมูล</v>
      </c>
    </row>
    <row r="1235" spans="1:13" ht="21" x14ac:dyDescent="0.2">
      <c r="A1235" s="29"/>
      <c r="C1235" s="12"/>
      <c r="D1235" s="23"/>
      <c r="E1235" s="14" t="str">
        <f t="shared" ca="1" si="114"/>
        <v>ไม่มีข้อมูล</v>
      </c>
      <c r="F1235" s="15"/>
      <c r="G1235" s="22"/>
      <c r="H1235" s="17"/>
      <c r="I1235" s="18" t="str">
        <f t="shared" si="115"/>
        <v>ไม่มีข้อมูล</v>
      </c>
      <c r="J1235" s="19" t="str">
        <f t="shared" si="119"/>
        <v>ไม่มีข้อมูล</v>
      </c>
      <c r="K1235" s="20" t="str">
        <f t="shared" si="116"/>
        <v>ไม่มีข้อมูล</v>
      </c>
      <c r="L1235" s="20" t="str">
        <f t="shared" si="117"/>
        <v>ไม่มีข้อมูล</v>
      </c>
      <c r="M1235" s="10" t="str">
        <f t="shared" ca="1" si="118"/>
        <v>ไม่มีข้อมูล</v>
      </c>
    </row>
    <row r="1236" spans="1:13" ht="21" x14ac:dyDescent="0.2">
      <c r="A1236" s="29"/>
      <c r="C1236" s="12"/>
      <c r="D1236" s="23"/>
      <c r="E1236" s="14" t="str">
        <f t="shared" ca="1" si="114"/>
        <v>ไม่มีข้อมูล</v>
      </c>
      <c r="F1236" s="15"/>
      <c r="G1236" s="16"/>
      <c r="H1236" s="17"/>
      <c r="I1236" s="18" t="str">
        <f t="shared" si="115"/>
        <v>ไม่มีข้อมูล</v>
      </c>
      <c r="J1236" s="19" t="str">
        <f t="shared" si="119"/>
        <v>ไม่มีข้อมูล</v>
      </c>
      <c r="K1236" s="20" t="str">
        <f t="shared" si="116"/>
        <v>ไม่มีข้อมูล</v>
      </c>
      <c r="L1236" s="20" t="str">
        <f t="shared" si="117"/>
        <v>ไม่มีข้อมูล</v>
      </c>
      <c r="M1236" s="10" t="str">
        <f t="shared" ca="1" si="118"/>
        <v>ไม่มีข้อมูล</v>
      </c>
    </row>
    <row r="1237" spans="1:13" ht="21" x14ac:dyDescent="0.2">
      <c r="A1237" s="29"/>
      <c r="C1237" s="12"/>
      <c r="D1237" s="23"/>
      <c r="E1237" s="14" t="str">
        <f t="shared" ca="1" si="114"/>
        <v>ไม่มีข้อมูล</v>
      </c>
      <c r="F1237" s="15"/>
      <c r="G1237" s="22"/>
      <c r="H1237" s="17"/>
      <c r="I1237" s="18" t="str">
        <f t="shared" si="115"/>
        <v>ไม่มีข้อมูล</v>
      </c>
      <c r="J1237" s="19" t="str">
        <f t="shared" si="119"/>
        <v>ไม่มีข้อมูล</v>
      </c>
      <c r="K1237" s="20" t="str">
        <f t="shared" si="116"/>
        <v>ไม่มีข้อมูล</v>
      </c>
      <c r="L1237" s="20" t="str">
        <f t="shared" si="117"/>
        <v>ไม่มีข้อมูล</v>
      </c>
      <c r="M1237" s="10" t="str">
        <f t="shared" ca="1" si="118"/>
        <v>ไม่มีข้อมูล</v>
      </c>
    </row>
    <row r="1238" spans="1:13" ht="21" x14ac:dyDescent="0.2">
      <c r="A1238" s="29"/>
      <c r="C1238" s="12"/>
      <c r="D1238" s="23"/>
      <c r="E1238" s="14" t="str">
        <f t="shared" ca="1" si="114"/>
        <v>ไม่มีข้อมูล</v>
      </c>
      <c r="F1238" s="15"/>
      <c r="G1238" s="22"/>
      <c r="H1238" s="17"/>
      <c r="I1238" s="18" t="str">
        <f t="shared" si="115"/>
        <v>ไม่มีข้อมูล</v>
      </c>
      <c r="J1238" s="19" t="str">
        <f t="shared" si="119"/>
        <v>ไม่มีข้อมูล</v>
      </c>
      <c r="K1238" s="20" t="str">
        <f t="shared" si="116"/>
        <v>ไม่มีข้อมูล</v>
      </c>
      <c r="L1238" s="20" t="str">
        <f t="shared" si="117"/>
        <v>ไม่มีข้อมูล</v>
      </c>
      <c r="M1238" s="10" t="str">
        <f t="shared" ca="1" si="118"/>
        <v>ไม่มีข้อมูล</v>
      </c>
    </row>
    <row r="1239" spans="1:13" ht="21" x14ac:dyDescent="0.2">
      <c r="A1239" s="29"/>
      <c r="C1239" s="12"/>
      <c r="D1239" s="23"/>
      <c r="E1239" s="14" t="str">
        <f t="shared" ca="1" si="114"/>
        <v>ไม่มีข้อมูล</v>
      </c>
      <c r="F1239" s="15"/>
      <c r="G1239" s="22"/>
      <c r="H1239" s="17"/>
      <c r="I1239" s="18" t="str">
        <f t="shared" si="115"/>
        <v>ไม่มีข้อมูล</v>
      </c>
      <c r="J1239" s="19" t="str">
        <f t="shared" si="119"/>
        <v>ไม่มีข้อมูล</v>
      </c>
      <c r="K1239" s="20" t="str">
        <f t="shared" si="116"/>
        <v>ไม่มีข้อมูล</v>
      </c>
      <c r="L1239" s="20" t="str">
        <f t="shared" si="117"/>
        <v>ไม่มีข้อมูล</v>
      </c>
      <c r="M1239" s="10" t="str">
        <f t="shared" ca="1" si="118"/>
        <v>ไม่มีข้อมูล</v>
      </c>
    </row>
    <row r="1240" spans="1:13" ht="21" x14ac:dyDescent="0.2">
      <c r="A1240" s="29"/>
      <c r="C1240" s="12"/>
      <c r="D1240" s="23"/>
      <c r="E1240" s="14" t="str">
        <f t="shared" ca="1" si="114"/>
        <v>ไม่มีข้อมูล</v>
      </c>
      <c r="F1240" s="15"/>
      <c r="G1240" s="16"/>
      <c r="H1240" s="17"/>
      <c r="I1240" s="18" t="str">
        <f t="shared" si="115"/>
        <v>ไม่มีข้อมูล</v>
      </c>
      <c r="J1240" s="19" t="str">
        <f t="shared" si="119"/>
        <v>ไม่มีข้อมูล</v>
      </c>
      <c r="K1240" s="20" t="str">
        <f t="shared" si="116"/>
        <v>ไม่มีข้อมูล</v>
      </c>
      <c r="L1240" s="20" t="str">
        <f t="shared" si="117"/>
        <v>ไม่มีข้อมูล</v>
      </c>
      <c r="M1240" s="10" t="str">
        <f t="shared" ca="1" si="118"/>
        <v>ไม่มีข้อมูล</v>
      </c>
    </row>
    <row r="1241" spans="1:13" ht="21" x14ac:dyDescent="0.2">
      <c r="A1241" s="29"/>
      <c r="C1241" s="12"/>
      <c r="D1241" s="23"/>
      <c r="E1241" s="14" t="str">
        <f t="shared" ca="1" si="114"/>
        <v>ไม่มีข้อมูล</v>
      </c>
      <c r="F1241" s="15"/>
      <c r="G1241" s="22"/>
      <c r="H1241" s="17"/>
      <c r="I1241" s="18" t="str">
        <f t="shared" si="115"/>
        <v>ไม่มีข้อมูล</v>
      </c>
      <c r="J1241" s="19" t="str">
        <f t="shared" si="119"/>
        <v>ไม่มีข้อมูล</v>
      </c>
      <c r="K1241" s="20" t="str">
        <f t="shared" si="116"/>
        <v>ไม่มีข้อมูล</v>
      </c>
      <c r="L1241" s="20" t="str">
        <f t="shared" si="117"/>
        <v>ไม่มีข้อมูล</v>
      </c>
      <c r="M1241" s="10" t="str">
        <f t="shared" ca="1" si="118"/>
        <v>ไม่มีข้อมูล</v>
      </c>
    </row>
    <row r="1242" spans="1:13" ht="21" x14ac:dyDescent="0.2">
      <c r="A1242" s="29"/>
      <c r="C1242" s="12"/>
      <c r="D1242" s="23"/>
      <c r="E1242" s="14" t="str">
        <f t="shared" ca="1" si="114"/>
        <v>ไม่มีข้อมูล</v>
      </c>
      <c r="F1242" s="15"/>
      <c r="G1242" s="16"/>
      <c r="H1242" s="17"/>
      <c r="I1242" s="18" t="str">
        <f t="shared" si="115"/>
        <v>ไม่มีข้อมูล</v>
      </c>
      <c r="J1242" s="19" t="str">
        <f t="shared" si="119"/>
        <v>ไม่มีข้อมูล</v>
      </c>
      <c r="K1242" s="20" t="str">
        <f t="shared" si="116"/>
        <v>ไม่มีข้อมูล</v>
      </c>
      <c r="L1242" s="20" t="str">
        <f t="shared" si="117"/>
        <v>ไม่มีข้อมูล</v>
      </c>
      <c r="M1242" s="10" t="str">
        <f t="shared" ca="1" si="118"/>
        <v>ไม่มีข้อมูล</v>
      </c>
    </row>
    <row r="1243" spans="1:13" ht="21" x14ac:dyDescent="0.2">
      <c r="A1243" s="29"/>
      <c r="C1243" s="12"/>
      <c r="D1243" s="23"/>
      <c r="E1243" s="14" t="str">
        <f t="shared" ca="1" si="114"/>
        <v>ไม่มีข้อมูล</v>
      </c>
      <c r="F1243" s="15"/>
      <c r="G1243" s="22"/>
      <c r="H1243" s="17"/>
      <c r="I1243" s="18" t="str">
        <f t="shared" si="115"/>
        <v>ไม่มีข้อมูล</v>
      </c>
      <c r="J1243" s="19" t="str">
        <f t="shared" si="119"/>
        <v>ไม่มีข้อมูล</v>
      </c>
      <c r="K1243" s="20" t="str">
        <f t="shared" si="116"/>
        <v>ไม่มีข้อมูล</v>
      </c>
      <c r="L1243" s="20" t="str">
        <f t="shared" si="117"/>
        <v>ไม่มีข้อมูล</v>
      </c>
      <c r="M1243" s="10" t="str">
        <f t="shared" ca="1" si="118"/>
        <v>ไม่มีข้อมูล</v>
      </c>
    </row>
    <row r="1244" spans="1:13" ht="21" x14ac:dyDescent="0.2">
      <c r="A1244" s="29"/>
      <c r="C1244" s="12"/>
      <c r="D1244" s="23"/>
      <c r="E1244" s="14" t="str">
        <f t="shared" ca="1" si="114"/>
        <v>ไม่มีข้อมูล</v>
      </c>
      <c r="F1244" s="15"/>
      <c r="G1244" s="22"/>
      <c r="H1244" s="17"/>
      <c r="I1244" s="18" t="str">
        <f t="shared" si="115"/>
        <v>ไม่มีข้อมูล</v>
      </c>
      <c r="J1244" s="19" t="str">
        <f t="shared" si="119"/>
        <v>ไม่มีข้อมูล</v>
      </c>
      <c r="K1244" s="20" t="str">
        <f t="shared" si="116"/>
        <v>ไม่มีข้อมูล</v>
      </c>
      <c r="L1244" s="20" t="str">
        <f t="shared" si="117"/>
        <v>ไม่มีข้อมูล</v>
      </c>
      <c r="M1244" s="10" t="str">
        <f t="shared" ca="1" si="118"/>
        <v>ไม่มีข้อมูล</v>
      </c>
    </row>
    <row r="1245" spans="1:13" ht="21" x14ac:dyDescent="0.2">
      <c r="A1245" s="29"/>
      <c r="C1245" s="12"/>
      <c r="D1245" s="23"/>
      <c r="E1245" s="14" t="str">
        <f t="shared" ca="1" si="114"/>
        <v>ไม่มีข้อมูล</v>
      </c>
      <c r="F1245" s="15"/>
      <c r="G1245" s="22"/>
      <c r="H1245" s="17"/>
      <c r="I1245" s="18" t="str">
        <f t="shared" si="115"/>
        <v>ไม่มีข้อมูล</v>
      </c>
      <c r="J1245" s="19" t="str">
        <f t="shared" si="119"/>
        <v>ไม่มีข้อมูล</v>
      </c>
      <c r="K1245" s="20" t="str">
        <f t="shared" si="116"/>
        <v>ไม่มีข้อมูล</v>
      </c>
      <c r="L1245" s="20" t="str">
        <f t="shared" si="117"/>
        <v>ไม่มีข้อมูล</v>
      </c>
      <c r="M1245" s="10" t="str">
        <f t="shared" ca="1" si="118"/>
        <v>ไม่มีข้อมูล</v>
      </c>
    </row>
    <row r="1246" spans="1:13" ht="21" x14ac:dyDescent="0.2">
      <c r="A1246" s="29"/>
      <c r="C1246" s="12"/>
      <c r="D1246" s="23"/>
      <c r="E1246" s="14" t="str">
        <f t="shared" ca="1" si="114"/>
        <v>ไม่มีข้อมูล</v>
      </c>
      <c r="F1246" s="15"/>
      <c r="G1246" s="22"/>
      <c r="H1246" s="17"/>
      <c r="I1246" s="18" t="str">
        <f t="shared" si="115"/>
        <v>ไม่มีข้อมูล</v>
      </c>
      <c r="J1246" s="19" t="str">
        <f t="shared" si="119"/>
        <v>ไม่มีข้อมูล</v>
      </c>
      <c r="K1246" s="20" t="str">
        <f t="shared" si="116"/>
        <v>ไม่มีข้อมูล</v>
      </c>
      <c r="L1246" s="20" t="str">
        <f t="shared" si="117"/>
        <v>ไม่มีข้อมูล</v>
      </c>
      <c r="M1246" s="10" t="str">
        <f t="shared" ca="1" si="118"/>
        <v>ไม่มีข้อมูล</v>
      </c>
    </row>
    <row r="1247" spans="1:13" ht="21" x14ac:dyDescent="0.2">
      <c r="A1247" s="29"/>
      <c r="C1247" s="12"/>
      <c r="D1247" s="23"/>
      <c r="E1247" s="14" t="str">
        <f t="shared" ca="1" si="114"/>
        <v>ไม่มีข้อมูล</v>
      </c>
      <c r="F1247" s="15"/>
      <c r="G1247" s="16"/>
      <c r="H1247" s="17"/>
      <c r="I1247" s="18" t="str">
        <f t="shared" si="115"/>
        <v>ไม่มีข้อมูล</v>
      </c>
      <c r="J1247" s="19" t="str">
        <f t="shared" si="119"/>
        <v>ไม่มีข้อมูล</v>
      </c>
      <c r="K1247" s="20" t="str">
        <f t="shared" si="116"/>
        <v>ไม่มีข้อมูล</v>
      </c>
      <c r="L1247" s="20" t="str">
        <f t="shared" si="117"/>
        <v>ไม่มีข้อมูล</v>
      </c>
      <c r="M1247" s="10" t="str">
        <f t="shared" ca="1" si="118"/>
        <v>ไม่มีข้อมูล</v>
      </c>
    </row>
    <row r="1248" spans="1:13" ht="21" x14ac:dyDescent="0.2">
      <c r="A1248" s="29"/>
      <c r="C1248" s="12"/>
      <c r="D1248" s="23"/>
      <c r="E1248" s="14" t="str">
        <f t="shared" ca="1" si="114"/>
        <v>ไม่มีข้อมูล</v>
      </c>
      <c r="F1248" s="15"/>
      <c r="G1248" s="22"/>
      <c r="H1248" s="17"/>
      <c r="I1248" s="18" t="str">
        <f t="shared" si="115"/>
        <v>ไม่มีข้อมูล</v>
      </c>
      <c r="J1248" s="19" t="str">
        <f t="shared" si="119"/>
        <v>ไม่มีข้อมูล</v>
      </c>
      <c r="K1248" s="20" t="str">
        <f t="shared" si="116"/>
        <v>ไม่มีข้อมูล</v>
      </c>
      <c r="L1248" s="20" t="str">
        <f t="shared" si="117"/>
        <v>ไม่มีข้อมูล</v>
      </c>
      <c r="M1248" s="10" t="str">
        <f t="shared" ca="1" si="118"/>
        <v>ไม่มีข้อมูล</v>
      </c>
    </row>
    <row r="1249" spans="1:13" ht="21" x14ac:dyDescent="0.2">
      <c r="A1249" s="29"/>
      <c r="C1249" s="12"/>
      <c r="D1249" s="23"/>
      <c r="E1249" s="14" t="str">
        <f t="shared" ca="1" si="114"/>
        <v>ไม่มีข้อมูล</v>
      </c>
      <c r="F1249" s="15"/>
      <c r="G1249" s="22"/>
      <c r="H1249" s="17"/>
      <c r="I1249" s="18" t="str">
        <f t="shared" si="115"/>
        <v>ไม่มีข้อมูล</v>
      </c>
      <c r="J1249" s="19" t="str">
        <f t="shared" si="119"/>
        <v>ไม่มีข้อมูล</v>
      </c>
      <c r="K1249" s="20" t="str">
        <f t="shared" si="116"/>
        <v>ไม่มีข้อมูล</v>
      </c>
      <c r="L1249" s="20" t="str">
        <f t="shared" si="117"/>
        <v>ไม่มีข้อมูล</v>
      </c>
      <c r="M1249" s="10" t="str">
        <f t="shared" ca="1" si="118"/>
        <v>ไม่มีข้อมูล</v>
      </c>
    </row>
    <row r="1250" spans="1:13" ht="21" x14ac:dyDescent="0.2">
      <c r="A1250" s="29"/>
      <c r="C1250" s="12"/>
      <c r="D1250" s="23"/>
      <c r="E1250" s="14" t="str">
        <f t="shared" ca="1" si="114"/>
        <v>ไม่มีข้อมูล</v>
      </c>
      <c r="F1250" s="15"/>
      <c r="G1250" s="16"/>
      <c r="H1250" s="17"/>
      <c r="I1250" s="18" t="str">
        <f t="shared" si="115"/>
        <v>ไม่มีข้อมูล</v>
      </c>
      <c r="J1250" s="19" t="str">
        <f t="shared" si="119"/>
        <v>ไม่มีข้อมูล</v>
      </c>
      <c r="K1250" s="20" t="str">
        <f t="shared" si="116"/>
        <v>ไม่มีข้อมูล</v>
      </c>
      <c r="L1250" s="20" t="str">
        <f t="shared" si="117"/>
        <v>ไม่มีข้อมูล</v>
      </c>
      <c r="M1250" s="10" t="str">
        <f t="shared" ca="1" si="118"/>
        <v>ไม่มีข้อมูล</v>
      </c>
    </row>
    <row r="1251" spans="1:13" ht="21" x14ac:dyDescent="0.2">
      <c r="A1251" s="29"/>
      <c r="C1251" s="12"/>
      <c r="D1251" s="23"/>
      <c r="E1251" s="14" t="str">
        <f t="shared" ca="1" si="114"/>
        <v>ไม่มีข้อมูล</v>
      </c>
      <c r="F1251" s="15"/>
      <c r="G1251" s="22"/>
      <c r="H1251" s="17"/>
      <c r="I1251" s="18" t="str">
        <f t="shared" si="115"/>
        <v>ไม่มีข้อมูล</v>
      </c>
      <c r="J1251" s="19" t="str">
        <f t="shared" si="119"/>
        <v>ไม่มีข้อมูล</v>
      </c>
      <c r="K1251" s="20" t="str">
        <f t="shared" si="116"/>
        <v>ไม่มีข้อมูล</v>
      </c>
      <c r="L1251" s="20" t="str">
        <f t="shared" si="117"/>
        <v>ไม่มีข้อมูล</v>
      </c>
      <c r="M1251" s="10" t="str">
        <f t="shared" ca="1" si="118"/>
        <v>ไม่มีข้อมูล</v>
      </c>
    </row>
    <row r="1252" spans="1:13" ht="21" x14ac:dyDescent="0.2">
      <c r="A1252" s="29"/>
      <c r="C1252" s="12"/>
      <c r="D1252" s="23"/>
      <c r="E1252" s="14" t="str">
        <f t="shared" ca="1" si="114"/>
        <v>ไม่มีข้อมูล</v>
      </c>
      <c r="F1252" s="15"/>
      <c r="G1252" s="22"/>
      <c r="H1252" s="17"/>
      <c r="I1252" s="18" t="str">
        <f t="shared" si="115"/>
        <v>ไม่มีข้อมูล</v>
      </c>
      <c r="J1252" s="19" t="str">
        <f t="shared" si="119"/>
        <v>ไม่มีข้อมูล</v>
      </c>
      <c r="K1252" s="20" t="str">
        <f t="shared" si="116"/>
        <v>ไม่มีข้อมูล</v>
      </c>
      <c r="L1252" s="20" t="str">
        <f t="shared" si="117"/>
        <v>ไม่มีข้อมูล</v>
      </c>
      <c r="M1252" s="10" t="str">
        <f t="shared" ca="1" si="118"/>
        <v>ไม่มีข้อมูล</v>
      </c>
    </row>
    <row r="1253" spans="1:13" ht="21" x14ac:dyDescent="0.2">
      <c r="A1253" s="29"/>
      <c r="C1253" s="12"/>
      <c r="D1253" s="23"/>
      <c r="E1253" s="14" t="str">
        <f t="shared" ca="1" si="114"/>
        <v>ไม่มีข้อมูล</v>
      </c>
      <c r="F1253" s="15"/>
      <c r="G1253" s="22"/>
      <c r="H1253" s="17"/>
      <c r="I1253" s="18" t="str">
        <f t="shared" si="115"/>
        <v>ไม่มีข้อมูล</v>
      </c>
      <c r="J1253" s="19" t="str">
        <f t="shared" si="119"/>
        <v>ไม่มีข้อมูล</v>
      </c>
      <c r="K1253" s="20" t="str">
        <f t="shared" si="116"/>
        <v>ไม่มีข้อมูล</v>
      </c>
      <c r="L1253" s="20" t="str">
        <f t="shared" si="117"/>
        <v>ไม่มีข้อมูล</v>
      </c>
      <c r="M1253" s="10" t="str">
        <f t="shared" ca="1" si="118"/>
        <v>ไม่มีข้อมูล</v>
      </c>
    </row>
    <row r="1254" spans="1:13" ht="21" x14ac:dyDescent="0.2">
      <c r="A1254" s="29"/>
      <c r="C1254" s="12"/>
      <c r="D1254" s="23"/>
      <c r="E1254" s="14" t="str">
        <f t="shared" ca="1" si="114"/>
        <v>ไม่มีข้อมูล</v>
      </c>
      <c r="F1254" s="15"/>
      <c r="G1254" s="22"/>
      <c r="H1254" s="17"/>
      <c r="I1254" s="18" t="str">
        <f t="shared" si="115"/>
        <v>ไม่มีข้อมูล</v>
      </c>
      <c r="J1254" s="19" t="str">
        <f t="shared" si="119"/>
        <v>ไม่มีข้อมูล</v>
      </c>
      <c r="K1254" s="20" t="str">
        <f t="shared" si="116"/>
        <v>ไม่มีข้อมูล</v>
      </c>
      <c r="L1254" s="20" t="str">
        <f t="shared" si="117"/>
        <v>ไม่มีข้อมูล</v>
      </c>
      <c r="M1254" s="10" t="str">
        <f t="shared" ca="1" si="118"/>
        <v>ไม่มีข้อมูล</v>
      </c>
    </row>
    <row r="1255" spans="1:13" ht="21" x14ac:dyDescent="0.2">
      <c r="A1255" s="29"/>
      <c r="C1255" s="12"/>
      <c r="D1255" s="23"/>
      <c r="E1255" s="14" t="str">
        <f t="shared" ca="1" si="114"/>
        <v>ไม่มีข้อมูล</v>
      </c>
      <c r="F1255" s="24"/>
      <c r="G1255" s="22"/>
      <c r="H1255" s="17"/>
      <c r="I1255" s="18" t="str">
        <f t="shared" si="115"/>
        <v>ไม่มีข้อมูล</v>
      </c>
      <c r="J1255" s="19" t="str">
        <f t="shared" si="119"/>
        <v>ไม่มีข้อมูล</v>
      </c>
      <c r="K1255" s="20" t="str">
        <f t="shared" si="116"/>
        <v>ไม่มีข้อมูล</v>
      </c>
      <c r="L1255" s="20" t="str">
        <f t="shared" si="117"/>
        <v>ไม่มีข้อมูล</v>
      </c>
      <c r="M1255" s="10" t="str">
        <f t="shared" ca="1" si="118"/>
        <v>ไม่มีข้อมูล</v>
      </c>
    </row>
    <row r="1256" spans="1:13" ht="21" x14ac:dyDescent="0.2">
      <c r="A1256" s="29"/>
      <c r="C1256" s="12"/>
      <c r="D1256" s="23"/>
      <c r="E1256" s="14" t="str">
        <f t="shared" ca="1" si="114"/>
        <v>ไม่มีข้อมูล</v>
      </c>
      <c r="F1256" s="15"/>
      <c r="G1256" s="22"/>
      <c r="H1256" s="17"/>
      <c r="I1256" s="18" t="str">
        <f t="shared" si="115"/>
        <v>ไม่มีข้อมูล</v>
      </c>
      <c r="J1256" s="19" t="str">
        <f t="shared" si="119"/>
        <v>ไม่มีข้อมูล</v>
      </c>
      <c r="K1256" s="20" t="str">
        <f t="shared" si="116"/>
        <v>ไม่มีข้อมูล</v>
      </c>
      <c r="L1256" s="20" t="str">
        <f t="shared" si="117"/>
        <v>ไม่มีข้อมูล</v>
      </c>
      <c r="M1256" s="10" t="str">
        <f t="shared" ca="1" si="118"/>
        <v>ไม่มีข้อมูล</v>
      </c>
    </row>
    <row r="1257" spans="1:13" ht="21" x14ac:dyDescent="0.2">
      <c r="A1257" s="29"/>
      <c r="C1257" s="12"/>
      <c r="D1257" s="23"/>
      <c r="E1257" s="14" t="str">
        <f t="shared" ca="1" si="114"/>
        <v>ไม่มีข้อมูล</v>
      </c>
      <c r="F1257" s="15"/>
      <c r="G1257" s="22"/>
      <c r="H1257" s="17"/>
      <c r="I1257" s="18" t="str">
        <f t="shared" si="115"/>
        <v>ไม่มีข้อมูล</v>
      </c>
      <c r="J1257" s="19" t="str">
        <f t="shared" si="119"/>
        <v>ไม่มีข้อมูล</v>
      </c>
      <c r="K1257" s="20" t="str">
        <f t="shared" si="116"/>
        <v>ไม่มีข้อมูล</v>
      </c>
      <c r="L1257" s="20" t="str">
        <f t="shared" si="117"/>
        <v>ไม่มีข้อมูล</v>
      </c>
      <c r="M1257" s="10" t="str">
        <f t="shared" ca="1" si="118"/>
        <v>ไม่มีข้อมูล</v>
      </c>
    </row>
    <row r="1258" spans="1:13" ht="21" x14ac:dyDescent="0.2">
      <c r="A1258" s="29"/>
      <c r="C1258" s="12"/>
      <c r="D1258" s="23"/>
      <c r="E1258" s="14" t="str">
        <f t="shared" ca="1" si="114"/>
        <v>ไม่มีข้อมูล</v>
      </c>
      <c r="F1258" s="15"/>
      <c r="G1258" s="22"/>
      <c r="H1258" s="17"/>
      <c r="I1258" s="18" t="str">
        <f t="shared" si="115"/>
        <v>ไม่มีข้อมูล</v>
      </c>
      <c r="J1258" s="19" t="str">
        <f t="shared" si="119"/>
        <v>ไม่มีข้อมูล</v>
      </c>
      <c r="K1258" s="20" t="str">
        <f t="shared" si="116"/>
        <v>ไม่มีข้อมูล</v>
      </c>
      <c r="L1258" s="20" t="str">
        <f t="shared" si="117"/>
        <v>ไม่มีข้อมูล</v>
      </c>
      <c r="M1258" s="10" t="str">
        <f t="shared" ca="1" si="118"/>
        <v>ไม่มีข้อมูล</v>
      </c>
    </row>
  </sheetData>
  <conditionalFormatting sqref="E2:E1082">
    <cfRule type="containsText" dxfId="341" priority="327" operator="containsText" text="ข้อมูลไม่ครบ">
      <formula>NOT(ISERROR(SEARCH("ข้อมูลไม่ครบ",E2)))</formula>
    </cfRule>
  </conditionalFormatting>
  <conditionalFormatting sqref="F729:H856 F957:H1082 F2:H71 F74:H97 F99:H99 F102:H237 F242:H244 F246:H565 F240:H240 F238:F239 H238:H239 F567:H574 F577:H579 F582:H584 F586:H717">
    <cfRule type="containsBlanks" dxfId="340" priority="325">
      <formula>LEN(TRIM(F2))=0</formula>
    </cfRule>
  </conditionalFormatting>
  <conditionalFormatting sqref="H729:H856 H957:H1082 H2:H71 H74:H97 H99 H102:H240 H242:H244 H246:H565 H567:H574 H577:H579 H582:H584 H586:H717">
    <cfRule type="cellIs" dxfId="339" priority="326" operator="lessThanOrEqual">
      <formula>50</formula>
    </cfRule>
  </conditionalFormatting>
  <conditionalFormatting sqref="F857:H956">
    <cfRule type="containsBlanks" dxfId="338" priority="323">
      <formula>LEN(TRIM(F857))=0</formula>
    </cfRule>
  </conditionalFormatting>
  <conditionalFormatting sqref="H857:H956">
    <cfRule type="cellIs" dxfId="337" priority="324" operator="lessThanOrEqual">
      <formula>50</formula>
    </cfRule>
  </conditionalFormatting>
  <conditionalFormatting sqref="F72:H72">
    <cfRule type="containsBlanks" dxfId="336" priority="321">
      <formula>LEN(TRIM(F72))=0</formula>
    </cfRule>
  </conditionalFormatting>
  <conditionalFormatting sqref="H72">
    <cfRule type="cellIs" dxfId="335" priority="322" operator="lessThanOrEqual">
      <formula>50</formula>
    </cfRule>
  </conditionalFormatting>
  <conditionalFormatting sqref="F73:H73">
    <cfRule type="containsBlanks" dxfId="334" priority="319">
      <formula>LEN(TRIM(F73))=0</formula>
    </cfRule>
  </conditionalFormatting>
  <conditionalFormatting sqref="H73">
    <cfRule type="cellIs" dxfId="333" priority="320" operator="lessThanOrEqual">
      <formula>50</formula>
    </cfRule>
  </conditionalFormatting>
  <conditionalFormatting sqref="F98:H98">
    <cfRule type="containsBlanks" dxfId="332" priority="317">
      <formula>LEN(TRIM(F98))=0</formula>
    </cfRule>
  </conditionalFormatting>
  <conditionalFormatting sqref="H98">
    <cfRule type="cellIs" dxfId="331" priority="318" operator="lessThanOrEqual">
      <formula>50</formula>
    </cfRule>
  </conditionalFormatting>
  <conditionalFormatting sqref="F100:H100">
    <cfRule type="containsBlanks" dxfId="330" priority="315">
      <formula>LEN(TRIM(F100))=0</formula>
    </cfRule>
  </conditionalFormatting>
  <conditionalFormatting sqref="H100">
    <cfRule type="cellIs" dxfId="329" priority="316" operator="lessThanOrEqual">
      <formula>50</formula>
    </cfRule>
  </conditionalFormatting>
  <conditionalFormatting sqref="F101:H101">
    <cfRule type="containsBlanks" dxfId="328" priority="313">
      <formula>LEN(TRIM(F101))=0</formula>
    </cfRule>
  </conditionalFormatting>
  <conditionalFormatting sqref="H101">
    <cfRule type="cellIs" dxfId="327" priority="314" operator="lessThanOrEqual">
      <formula>50</formula>
    </cfRule>
  </conditionalFormatting>
  <conditionalFormatting sqref="F241:H241">
    <cfRule type="containsBlanks" dxfId="326" priority="311">
      <formula>LEN(TRIM(F241))=0</formula>
    </cfRule>
  </conditionalFormatting>
  <conditionalFormatting sqref="H241">
    <cfRule type="cellIs" dxfId="325" priority="312" operator="lessThanOrEqual">
      <formula>50</formula>
    </cfRule>
  </conditionalFormatting>
  <conditionalFormatting sqref="F245:H245">
    <cfRule type="containsBlanks" dxfId="324" priority="309">
      <formula>LEN(TRIM(F245))=0</formula>
    </cfRule>
  </conditionalFormatting>
  <conditionalFormatting sqref="H245">
    <cfRule type="cellIs" dxfId="323" priority="310" operator="lessThanOrEqual">
      <formula>50</formula>
    </cfRule>
  </conditionalFormatting>
  <conditionalFormatting sqref="G238:G239">
    <cfRule type="containsBlanks" dxfId="322" priority="308">
      <formula>LEN(TRIM(G238))=0</formula>
    </cfRule>
  </conditionalFormatting>
  <conditionalFormatting sqref="F566:H566">
    <cfRule type="containsBlanks" dxfId="321" priority="306">
      <formula>LEN(TRIM(F566))=0</formula>
    </cfRule>
  </conditionalFormatting>
  <conditionalFormatting sqref="H566">
    <cfRule type="cellIs" dxfId="320" priority="307" operator="lessThanOrEqual">
      <formula>50</formula>
    </cfRule>
  </conditionalFormatting>
  <conditionalFormatting sqref="F580:H581">
    <cfRule type="containsBlanks" dxfId="319" priority="304">
      <formula>LEN(TRIM(F580))=0</formula>
    </cfRule>
  </conditionalFormatting>
  <conditionalFormatting sqref="H580:H581">
    <cfRule type="cellIs" dxfId="318" priority="305" operator="lessThanOrEqual">
      <formula>50</formula>
    </cfRule>
  </conditionalFormatting>
  <conditionalFormatting sqref="F585:H585">
    <cfRule type="containsBlanks" dxfId="317" priority="302">
      <formula>LEN(TRIM(F585))=0</formula>
    </cfRule>
  </conditionalFormatting>
  <conditionalFormatting sqref="H585">
    <cfRule type="cellIs" dxfId="316" priority="303" operator="lessThanOrEqual">
      <formula>50</formula>
    </cfRule>
  </conditionalFormatting>
  <conditionalFormatting sqref="F575:H575">
    <cfRule type="containsBlanks" dxfId="315" priority="300">
      <formula>LEN(TRIM(F575))=0</formula>
    </cfRule>
  </conditionalFormatting>
  <conditionalFormatting sqref="H575">
    <cfRule type="cellIs" dxfId="314" priority="301" operator="lessThanOrEqual">
      <formula>50</formula>
    </cfRule>
  </conditionalFormatting>
  <conditionalFormatting sqref="F576:H576">
    <cfRule type="containsBlanks" dxfId="313" priority="298">
      <formula>LEN(TRIM(F576))=0</formula>
    </cfRule>
  </conditionalFormatting>
  <conditionalFormatting sqref="H576">
    <cfRule type="cellIs" dxfId="312" priority="299" operator="lessThanOrEqual">
      <formula>50</formula>
    </cfRule>
  </conditionalFormatting>
  <conditionalFormatting sqref="J2:L1082">
    <cfRule type="containsText" dxfId="311" priority="297" operator="containsText" text="ไม่มีข้อมูล">
      <formula>NOT(ISERROR(SEARCH("ไม่มีข้อมูล",J2)))</formula>
    </cfRule>
  </conditionalFormatting>
  <conditionalFormatting sqref="L2:L1082">
    <cfRule type="containsText" dxfId="310" priority="287" operator="containsText" text="ปกติ">
      <formula>NOT(ISERROR(SEARCH("ปกติ",L2)))</formula>
    </cfRule>
    <cfRule type="endsWith" dxfId="309" priority="288" operator="endsWith" text="เสี่ยง">
      <formula>RIGHT(L2,LEN("เสี่ยง"))="เสี่ยง"</formula>
    </cfRule>
    <cfRule type="containsText" dxfId="308" priority="289" operator="containsText" text="เสี่ยงสูง">
      <formula>NOT(ISERROR(SEARCH("เสี่ยงสูง",L2)))</formula>
    </cfRule>
    <cfRule type="cellIs" dxfId="307" priority="290" stopIfTrue="1" operator="equal">
      <formula>"ปกติ"</formula>
    </cfRule>
  </conditionalFormatting>
  <conditionalFormatting sqref="K2:K1082">
    <cfRule type="beginsWith" dxfId="306" priority="291" operator="beginsWith" text="ลงพุง">
      <formula>LEFT(K2,LEN("ลงพุง"))="ลงพุง"</formula>
    </cfRule>
    <cfRule type="beginsWith" dxfId="305" priority="292" operator="beginsWith" text="ไม่ลงพุง">
      <formula>LEFT(K2,LEN("ไม่ลงพุง"))="ไม่ลงพุง"</formula>
    </cfRule>
  </conditionalFormatting>
  <conditionalFormatting sqref="J2:J1082">
    <cfRule type="containsText" dxfId="304" priority="293" operator="containsText" text="ผอม">
      <formula>NOT(ISERROR(SEARCH("ผอม",J2)))</formula>
    </cfRule>
    <cfRule type="containsText" dxfId="303" priority="294" operator="containsText" text="ปกติ">
      <formula>NOT(ISERROR(SEARCH("ปกติ",J2)))</formula>
    </cfRule>
    <cfRule type="containsText" dxfId="302" priority="295" operator="containsText" text="น้ำหนักเกิน">
      <formula>NOT(ISERROR(SEARCH("น้ำหนักเกิน",J2)))</formula>
    </cfRule>
    <cfRule type="containsText" dxfId="301" priority="296" operator="containsText" text="อ้วน">
      <formula>NOT(ISERROR(SEARCH("อ้วน",J2)))</formula>
    </cfRule>
  </conditionalFormatting>
  <conditionalFormatting sqref="I2:I1082">
    <cfRule type="containsText" dxfId="300" priority="286" operator="containsText" text="ไม่มีข้อมูล">
      <formula>NOT(ISERROR(SEARCH("ไม่มีข้อมูล",I2)))</formula>
    </cfRule>
  </conditionalFormatting>
  <conditionalFormatting sqref="E1083:E1091">
    <cfRule type="containsText" dxfId="299" priority="285" operator="containsText" text="ข้อมูลไม่ครบ">
      <formula>NOT(ISERROR(SEARCH("ข้อมูลไม่ครบ",E1083)))</formula>
    </cfRule>
  </conditionalFormatting>
  <conditionalFormatting sqref="F1083:H1091">
    <cfRule type="containsBlanks" dxfId="298" priority="283">
      <formula>LEN(TRIM(F1083))=0</formula>
    </cfRule>
  </conditionalFormatting>
  <conditionalFormatting sqref="H1083:H1091">
    <cfRule type="cellIs" dxfId="297" priority="284" operator="lessThanOrEqual">
      <formula>50</formula>
    </cfRule>
  </conditionalFormatting>
  <conditionalFormatting sqref="J1083:L1091">
    <cfRule type="containsText" dxfId="296" priority="282" operator="containsText" text="ไม่มีข้อมูล">
      <formula>NOT(ISERROR(SEARCH("ไม่มีข้อมูล",J1083)))</formula>
    </cfRule>
  </conditionalFormatting>
  <conditionalFormatting sqref="L1083:L1091">
    <cfRule type="containsText" dxfId="295" priority="272" operator="containsText" text="ปกติ">
      <formula>NOT(ISERROR(SEARCH("ปกติ",L1083)))</formula>
    </cfRule>
    <cfRule type="endsWith" dxfId="294" priority="273" operator="endsWith" text="เสี่ยง">
      <formula>RIGHT(L1083,LEN("เสี่ยง"))="เสี่ยง"</formula>
    </cfRule>
    <cfRule type="containsText" dxfId="293" priority="274" operator="containsText" text="เสี่ยงสูง">
      <formula>NOT(ISERROR(SEARCH("เสี่ยงสูง",L1083)))</formula>
    </cfRule>
    <cfRule type="cellIs" dxfId="292" priority="275" stopIfTrue="1" operator="equal">
      <formula>"ปกติ"</formula>
    </cfRule>
  </conditionalFormatting>
  <conditionalFormatting sqref="K1083:K1091">
    <cfRule type="beginsWith" dxfId="291" priority="276" operator="beginsWith" text="ลงพุง">
      <formula>LEFT(K1083,LEN("ลงพุง"))="ลงพุง"</formula>
    </cfRule>
    <cfRule type="beginsWith" dxfId="290" priority="277" operator="beginsWith" text="ไม่ลงพุง">
      <formula>LEFT(K1083,LEN("ไม่ลงพุง"))="ไม่ลงพุง"</formula>
    </cfRule>
  </conditionalFormatting>
  <conditionalFormatting sqref="J1083:J1091">
    <cfRule type="containsText" dxfId="289" priority="278" operator="containsText" text="ผอม">
      <formula>NOT(ISERROR(SEARCH("ผอม",J1083)))</formula>
    </cfRule>
    <cfRule type="containsText" dxfId="288" priority="279" operator="containsText" text="ปกติ">
      <formula>NOT(ISERROR(SEARCH("ปกติ",J1083)))</formula>
    </cfRule>
    <cfRule type="containsText" dxfId="287" priority="280" operator="containsText" text="น้ำหนักเกิน">
      <formula>NOT(ISERROR(SEARCH("น้ำหนักเกิน",J1083)))</formula>
    </cfRule>
    <cfRule type="containsText" dxfId="286" priority="281" operator="containsText" text="อ้วน">
      <formula>NOT(ISERROR(SEARCH("อ้วน",J1083)))</formula>
    </cfRule>
  </conditionalFormatting>
  <conditionalFormatting sqref="I1083:I1091">
    <cfRule type="containsText" dxfId="285" priority="271" operator="containsText" text="ไม่มีข้อมูล">
      <formula>NOT(ISERROR(SEARCH("ไม่มีข้อมูล",I1083)))</formula>
    </cfRule>
  </conditionalFormatting>
  <conditionalFormatting sqref="E1092:E1100">
    <cfRule type="containsText" dxfId="284" priority="270" operator="containsText" text="ข้อมูลไม่ครบ">
      <formula>NOT(ISERROR(SEARCH("ข้อมูลไม่ครบ",E1092)))</formula>
    </cfRule>
  </conditionalFormatting>
  <conditionalFormatting sqref="F1092:H1100">
    <cfRule type="containsBlanks" dxfId="283" priority="268">
      <formula>LEN(TRIM(F1092))=0</formula>
    </cfRule>
  </conditionalFormatting>
  <conditionalFormatting sqref="H1092:H1100">
    <cfRule type="cellIs" dxfId="282" priority="269" operator="lessThanOrEqual">
      <formula>50</formula>
    </cfRule>
  </conditionalFormatting>
  <conditionalFormatting sqref="J1092:L1100">
    <cfRule type="containsText" dxfId="281" priority="267" operator="containsText" text="ไม่มีข้อมูล">
      <formula>NOT(ISERROR(SEARCH("ไม่มีข้อมูล",J1092)))</formula>
    </cfRule>
  </conditionalFormatting>
  <conditionalFormatting sqref="L1092:L1100">
    <cfRule type="containsText" dxfId="280" priority="257" operator="containsText" text="ปกติ">
      <formula>NOT(ISERROR(SEARCH("ปกติ",L1092)))</formula>
    </cfRule>
    <cfRule type="endsWith" dxfId="279" priority="258" operator="endsWith" text="เสี่ยง">
      <formula>RIGHT(L1092,LEN("เสี่ยง"))="เสี่ยง"</formula>
    </cfRule>
    <cfRule type="containsText" dxfId="278" priority="259" operator="containsText" text="เสี่ยงสูง">
      <formula>NOT(ISERROR(SEARCH("เสี่ยงสูง",L1092)))</formula>
    </cfRule>
    <cfRule type="cellIs" dxfId="277" priority="260" stopIfTrue="1" operator="equal">
      <formula>"ปกติ"</formula>
    </cfRule>
  </conditionalFormatting>
  <conditionalFormatting sqref="K1092:K1100">
    <cfRule type="beginsWith" dxfId="276" priority="261" operator="beginsWith" text="ลงพุง">
      <formula>LEFT(K1092,LEN("ลงพุง"))="ลงพุง"</formula>
    </cfRule>
    <cfRule type="beginsWith" dxfId="275" priority="262" operator="beginsWith" text="ไม่ลงพุง">
      <formula>LEFT(K1092,LEN("ไม่ลงพุง"))="ไม่ลงพุง"</formula>
    </cfRule>
  </conditionalFormatting>
  <conditionalFormatting sqref="J1092:J1100">
    <cfRule type="containsText" dxfId="274" priority="263" operator="containsText" text="ผอม">
      <formula>NOT(ISERROR(SEARCH("ผอม",J1092)))</formula>
    </cfRule>
    <cfRule type="containsText" dxfId="273" priority="264" operator="containsText" text="ปกติ">
      <formula>NOT(ISERROR(SEARCH("ปกติ",J1092)))</formula>
    </cfRule>
    <cfRule type="containsText" dxfId="272" priority="265" operator="containsText" text="น้ำหนักเกิน">
      <formula>NOT(ISERROR(SEARCH("น้ำหนักเกิน",J1092)))</formula>
    </cfRule>
    <cfRule type="containsText" dxfId="271" priority="266" operator="containsText" text="อ้วน">
      <formula>NOT(ISERROR(SEARCH("อ้วน",J1092)))</formula>
    </cfRule>
  </conditionalFormatting>
  <conditionalFormatting sqref="I1092:I1100">
    <cfRule type="containsText" dxfId="270" priority="256" operator="containsText" text="ไม่มีข้อมูล">
      <formula>NOT(ISERROR(SEARCH("ไม่มีข้อมูล",I1092)))</formula>
    </cfRule>
  </conditionalFormatting>
  <conditionalFormatting sqref="E1101:E1109">
    <cfRule type="containsText" dxfId="269" priority="255" operator="containsText" text="ข้อมูลไม่ครบ">
      <formula>NOT(ISERROR(SEARCH("ข้อมูลไม่ครบ",E1101)))</formula>
    </cfRule>
  </conditionalFormatting>
  <conditionalFormatting sqref="F1101:H1109">
    <cfRule type="containsBlanks" dxfId="268" priority="253">
      <formula>LEN(TRIM(F1101))=0</formula>
    </cfRule>
  </conditionalFormatting>
  <conditionalFormatting sqref="H1101:H1109">
    <cfRule type="cellIs" dxfId="267" priority="254" operator="lessThanOrEqual">
      <formula>50</formula>
    </cfRule>
  </conditionalFormatting>
  <conditionalFormatting sqref="J1101:L1109">
    <cfRule type="containsText" dxfId="266" priority="252" operator="containsText" text="ไม่มีข้อมูล">
      <formula>NOT(ISERROR(SEARCH("ไม่มีข้อมูล",J1101)))</formula>
    </cfRule>
  </conditionalFormatting>
  <conditionalFormatting sqref="L1101:L1109">
    <cfRule type="containsText" dxfId="265" priority="242" operator="containsText" text="ปกติ">
      <formula>NOT(ISERROR(SEARCH("ปกติ",L1101)))</formula>
    </cfRule>
    <cfRule type="endsWith" dxfId="264" priority="243" operator="endsWith" text="เสี่ยง">
      <formula>RIGHT(L1101,LEN("เสี่ยง"))="เสี่ยง"</formula>
    </cfRule>
    <cfRule type="containsText" dxfId="263" priority="244" operator="containsText" text="เสี่ยงสูง">
      <formula>NOT(ISERROR(SEARCH("เสี่ยงสูง",L1101)))</formula>
    </cfRule>
    <cfRule type="cellIs" dxfId="262" priority="245" stopIfTrue="1" operator="equal">
      <formula>"ปกติ"</formula>
    </cfRule>
  </conditionalFormatting>
  <conditionalFormatting sqref="K1101:K1109">
    <cfRule type="beginsWith" dxfId="261" priority="246" operator="beginsWith" text="ลงพุง">
      <formula>LEFT(K1101,LEN("ลงพุง"))="ลงพุง"</formula>
    </cfRule>
    <cfRule type="beginsWith" dxfId="260" priority="247" operator="beginsWith" text="ไม่ลงพุง">
      <formula>LEFT(K1101,LEN("ไม่ลงพุง"))="ไม่ลงพุง"</formula>
    </cfRule>
  </conditionalFormatting>
  <conditionalFormatting sqref="J1101:J1109">
    <cfRule type="containsText" dxfId="259" priority="248" operator="containsText" text="ผอม">
      <formula>NOT(ISERROR(SEARCH("ผอม",J1101)))</formula>
    </cfRule>
    <cfRule type="containsText" dxfId="258" priority="249" operator="containsText" text="ปกติ">
      <formula>NOT(ISERROR(SEARCH("ปกติ",J1101)))</formula>
    </cfRule>
    <cfRule type="containsText" dxfId="257" priority="250" operator="containsText" text="น้ำหนักเกิน">
      <formula>NOT(ISERROR(SEARCH("น้ำหนักเกิน",J1101)))</formula>
    </cfRule>
    <cfRule type="containsText" dxfId="256" priority="251" operator="containsText" text="อ้วน">
      <formula>NOT(ISERROR(SEARCH("อ้วน",J1101)))</formula>
    </cfRule>
  </conditionalFormatting>
  <conditionalFormatting sqref="I1101:I1109">
    <cfRule type="containsText" dxfId="255" priority="241" operator="containsText" text="ไม่มีข้อมูล">
      <formula>NOT(ISERROR(SEARCH("ไม่มีข้อมูล",I1101)))</formula>
    </cfRule>
  </conditionalFormatting>
  <conditionalFormatting sqref="E1110:E1118">
    <cfRule type="containsText" dxfId="254" priority="240" operator="containsText" text="ข้อมูลไม่ครบ">
      <formula>NOT(ISERROR(SEARCH("ข้อมูลไม่ครบ",E1110)))</formula>
    </cfRule>
  </conditionalFormatting>
  <conditionalFormatting sqref="F1110:H1118">
    <cfRule type="containsBlanks" dxfId="253" priority="238">
      <formula>LEN(TRIM(F1110))=0</formula>
    </cfRule>
  </conditionalFormatting>
  <conditionalFormatting sqref="H1110:H1118">
    <cfRule type="cellIs" dxfId="252" priority="239" operator="lessThanOrEqual">
      <formula>50</formula>
    </cfRule>
  </conditionalFormatting>
  <conditionalFormatting sqref="J1110:L1118">
    <cfRule type="containsText" dxfId="251" priority="237" operator="containsText" text="ไม่มีข้อมูล">
      <formula>NOT(ISERROR(SEARCH("ไม่มีข้อมูล",J1110)))</formula>
    </cfRule>
  </conditionalFormatting>
  <conditionalFormatting sqref="L1110:L1118">
    <cfRule type="containsText" dxfId="250" priority="227" operator="containsText" text="ปกติ">
      <formula>NOT(ISERROR(SEARCH("ปกติ",L1110)))</formula>
    </cfRule>
    <cfRule type="endsWith" dxfId="249" priority="228" operator="endsWith" text="เสี่ยง">
      <formula>RIGHT(L1110,LEN("เสี่ยง"))="เสี่ยง"</formula>
    </cfRule>
    <cfRule type="containsText" dxfId="248" priority="229" operator="containsText" text="เสี่ยงสูง">
      <formula>NOT(ISERROR(SEARCH("เสี่ยงสูง",L1110)))</formula>
    </cfRule>
    <cfRule type="cellIs" dxfId="247" priority="230" stopIfTrue="1" operator="equal">
      <formula>"ปกติ"</formula>
    </cfRule>
  </conditionalFormatting>
  <conditionalFormatting sqref="K1110:K1118">
    <cfRule type="beginsWith" dxfId="246" priority="231" operator="beginsWith" text="ลงพุง">
      <formula>LEFT(K1110,LEN("ลงพุง"))="ลงพุง"</formula>
    </cfRule>
    <cfRule type="beginsWith" dxfId="245" priority="232" operator="beginsWith" text="ไม่ลงพุง">
      <formula>LEFT(K1110,LEN("ไม่ลงพุง"))="ไม่ลงพุง"</formula>
    </cfRule>
  </conditionalFormatting>
  <conditionalFormatting sqref="J1110:J1118">
    <cfRule type="containsText" dxfId="244" priority="233" operator="containsText" text="ผอม">
      <formula>NOT(ISERROR(SEARCH("ผอม",J1110)))</formula>
    </cfRule>
    <cfRule type="containsText" dxfId="243" priority="234" operator="containsText" text="ปกติ">
      <formula>NOT(ISERROR(SEARCH("ปกติ",J1110)))</formula>
    </cfRule>
    <cfRule type="containsText" dxfId="242" priority="235" operator="containsText" text="น้ำหนักเกิน">
      <formula>NOT(ISERROR(SEARCH("น้ำหนักเกิน",J1110)))</formula>
    </cfRule>
    <cfRule type="containsText" dxfId="241" priority="236" operator="containsText" text="อ้วน">
      <formula>NOT(ISERROR(SEARCH("อ้วน",J1110)))</formula>
    </cfRule>
  </conditionalFormatting>
  <conditionalFormatting sqref="I1110:I1118">
    <cfRule type="containsText" dxfId="240" priority="226" operator="containsText" text="ไม่มีข้อมูล">
      <formula>NOT(ISERROR(SEARCH("ไม่มีข้อมูล",I1110)))</formula>
    </cfRule>
  </conditionalFormatting>
  <conditionalFormatting sqref="E1119:E1127">
    <cfRule type="containsText" dxfId="239" priority="225" operator="containsText" text="ข้อมูลไม่ครบ">
      <formula>NOT(ISERROR(SEARCH("ข้อมูลไม่ครบ",E1119)))</formula>
    </cfRule>
  </conditionalFormatting>
  <conditionalFormatting sqref="F1119:H1127">
    <cfRule type="containsBlanks" dxfId="238" priority="223">
      <formula>LEN(TRIM(F1119))=0</formula>
    </cfRule>
  </conditionalFormatting>
  <conditionalFormatting sqref="H1119:H1127">
    <cfRule type="cellIs" dxfId="237" priority="224" operator="lessThanOrEqual">
      <formula>50</formula>
    </cfRule>
  </conditionalFormatting>
  <conditionalFormatting sqref="J1119:L1127">
    <cfRule type="containsText" dxfId="236" priority="222" operator="containsText" text="ไม่มีข้อมูล">
      <formula>NOT(ISERROR(SEARCH("ไม่มีข้อมูล",J1119)))</formula>
    </cfRule>
  </conditionalFormatting>
  <conditionalFormatting sqref="L1119:L1127">
    <cfRule type="containsText" dxfId="235" priority="212" operator="containsText" text="ปกติ">
      <formula>NOT(ISERROR(SEARCH("ปกติ",L1119)))</formula>
    </cfRule>
    <cfRule type="endsWith" dxfId="234" priority="213" operator="endsWith" text="เสี่ยง">
      <formula>RIGHT(L1119,LEN("เสี่ยง"))="เสี่ยง"</formula>
    </cfRule>
    <cfRule type="containsText" dxfId="233" priority="214" operator="containsText" text="เสี่ยงสูง">
      <formula>NOT(ISERROR(SEARCH("เสี่ยงสูง",L1119)))</formula>
    </cfRule>
    <cfRule type="cellIs" dxfId="232" priority="215" stopIfTrue="1" operator="equal">
      <formula>"ปกติ"</formula>
    </cfRule>
  </conditionalFormatting>
  <conditionalFormatting sqref="K1119:K1127">
    <cfRule type="beginsWith" dxfId="231" priority="216" operator="beginsWith" text="ลงพุง">
      <formula>LEFT(K1119,LEN("ลงพุง"))="ลงพุง"</formula>
    </cfRule>
    <cfRule type="beginsWith" dxfId="230" priority="217" operator="beginsWith" text="ไม่ลงพุง">
      <formula>LEFT(K1119,LEN("ไม่ลงพุง"))="ไม่ลงพุง"</formula>
    </cfRule>
  </conditionalFormatting>
  <conditionalFormatting sqref="J1119:J1127">
    <cfRule type="containsText" dxfId="229" priority="218" operator="containsText" text="ผอม">
      <formula>NOT(ISERROR(SEARCH("ผอม",J1119)))</formula>
    </cfRule>
    <cfRule type="containsText" dxfId="228" priority="219" operator="containsText" text="ปกติ">
      <formula>NOT(ISERROR(SEARCH("ปกติ",J1119)))</formula>
    </cfRule>
    <cfRule type="containsText" dxfId="227" priority="220" operator="containsText" text="น้ำหนักเกิน">
      <formula>NOT(ISERROR(SEARCH("น้ำหนักเกิน",J1119)))</formula>
    </cfRule>
    <cfRule type="containsText" dxfId="226" priority="221" operator="containsText" text="อ้วน">
      <formula>NOT(ISERROR(SEARCH("อ้วน",J1119)))</formula>
    </cfRule>
  </conditionalFormatting>
  <conditionalFormatting sqref="I1119:I1127">
    <cfRule type="containsText" dxfId="225" priority="211" operator="containsText" text="ไม่มีข้อมูล">
      <formula>NOT(ISERROR(SEARCH("ไม่มีข้อมูล",I1119)))</formula>
    </cfRule>
  </conditionalFormatting>
  <conditionalFormatting sqref="E1128:E1136">
    <cfRule type="containsText" dxfId="224" priority="210" operator="containsText" text="ข้อมูลไม่ครบ">
      <formula>NOT(ISERROR(SEARCH("ข้อมูลไม่ครบ",E1128)))</formula>
    </cfRule>
  </conditionalFormatting>
  <conditionalFormatting sqref="F1128:H1136">
    <cfRule type="containsBlanks" dxfId="223" priority="208">
      <formula>LEN(TRIM(F1128))=0</formula>
    </cfRule>
  </conditionalFormatting>
  <conditionalFormatting sqref="H1128:H1136">
    <cfRule type="cellIs" dxfId="222" priority="209" operator="lessThanOrEqual">
      <formula>50</formula>
    </cfRule>
  </conditionalFormatting>
  <conditionalFormatting sqref="J1128:L1136">
    <cfRule type="containsText" dxfId="221" priority="207" operator="containsText" text="ไม่มีข้อมูล">
      <formula>NOT(ISERROR(SEARCH("ไม่มีข้อมูล",J1128)))</formula>
    </cfRule>
  </conditionalFormatting>
  <conditionalFormatting sqref="L1128:L1136">
    <cfRule type="containsText" dxfId="220" priority="197" operator="containsText" text="ปกติ">
      <formula>NOT(ISERROR(SEARCH("ปกติ",L1128)))</formula>
    </cfRule>
    <cfRule type="endsWith" dxfId="219" priority="198" operator="endsWith" text="เสี่ยง">
      <formula>RIGHT(L1128,LEN("เสี่ยง"))="เสี่ยง"</formula>
    </cfRule>
    <cfRule type="containsText" dxfId="218" priority="199" operator="containsText" text="เสี่ยงสูง">
      <formula>NOT(ISERROR(SEARCH("เสี่ยงสูง",L1128)))</formula>
    </cfRule>
    <cfRule type="cellIs" dxfId="217" priority="200" stopIfTrue="1" operator="equal">
      <formula>"ปกติ"</formula>
    </cfRule>
  </conditionalFormatting>
  <conditionalFormatting sqref="K1128:K1136">
    <cfRule type="beginsWith" dxfId="216" priority="201" operator="beginsWith" text="ลงพุง">
      <formula>LEFT(K1128,LEN("ลงพุง"))="ลงพุง"</formula>
    </cfRule>
    <cfRule type="beginsWith" dxfId="215" priority="202" operator="beginsWith" text="ไม่ลงพุง">
      <formula>LEFT(K1128,LEN("ไม่ลงพุง"))="ไม่ลงพุง"</formula>
    </cfRule>
  </conditionalFormatting>
  <conditionalFormatting sqref="J1128:J1136">
    <cfRule type="containsText" dxfId="214" priority="203" operator="containsText" text="ผอม">
      <formula>NOT(ISERROR(SEARCH("ผอม",J1128)))</formula>
    </cfRule>
    <cfRule type="containsText" dxfId="213" priority="204" operator="containsText" text="ปกติ">
      <formula>NOT(ISERROR(SEARCH("ปกติ",J1128)))</formula>
    </cfRule>
    <cfRule type="containsText" dxfId="212" priority="205" operator="containsText" text="น้ำหนักเกิน">
      <formula>NOT(ISERROR(SEARCH("น้ำหนักเกิน",J1128)))</formula>
    </cfRule>
    <cfRule type="containsText" dxfId="211" priority="206" operator="containsText" text="อ้วน">
      <formula>NOT(ISERROR(SEARCH("อ้วน",J1128)))</formula>
    </cfRule>
  </conditionalFormatting>
  <conditionalFormatting sqref="I1128:I1136">
    <cfRule type="containsText" dxfId="210" priority="196" operator="containsText" text="ไม่มีข้อมูล">
      <formula>NOT(ISERROR(SEARCH("ไม่มีข้อมูล",I1128)))</formula>
    </cfRule>
  </conditionalFormatting>
  <conditionalFormatting sqref="E1137:E1145">
    <cfRule type="containsText" dxfId="209" priority="195" operator="containsText" text="ข้อมูลไม่ครบ">
      <formula>NOT(ISERROR(SEARCH("ข้อมูลไม่ครบ",E1137)))</formula>
    </cfRule>
  </conditionalFormatting>
  <conditionalFormatting sqref="F1137:H1145">
    <cfRule type="containsBlanks" dxfId="208" priority="193">
      <formula>LEN(TRIM(F1137))=0</formula>
    </cfRule>
  </conditionalFormatting>
  <conditionalFormatting sqref="H1137:H1145">
    <cfRule type="cellIs" dxfId="207" priority="194" operator="lessThanOrEqual">
      <formula>50</formula>
    </cfRule>
  </conditionalFormatting>
  <conditionalFormatting sqref="J1137:L1145">
    <cfRule type="containsText" dxfId="206" priority="192" operator="containsText" text="ไม่มีข้อมูล">
      <formula>NOT(ISERROR(SEARCH("ไม่มีข้อมูล",J1137)))</formula>
    </cfRule>
  </conditionalFormatting>
  <conditionalFormatting sqref="L1137:L1145">
    <cfRule type="containsText" dxfId="205" priority="182" operator="containsText" text="ปกติ">
      <formula>NOT(ISERROR(SEARCH("ปกติ",L1137)))</formula>
    </cfRule>
    <cfRule type="endsWith" dxfId="204" priority="183" operator="endsWith" text="เสี่ยง">
      <formula>RIGHT(L1137,LEN("เสี่ยง"))="เสี่ยง"</formula>
    </cfRule>
    <cfRule type="containsText" dxfId="203" priority="184" operator="containsText" text="เสี่ยงสูง">
      <formula>NOT(ISERROR(SEARCH("เสี่ยงสูง",L1137)))</formula>
    </cfRule>
    <cfRule type="cellIs" dxfId="202" priority="185" stopIfTrue="1" operator="equal">
      <formula>"ปกติ"</formula>
    </cfRule>
  </conditionalFormatting>
  <conditionalFormatting sqref="K1137:K1145">
    <cfRule type="beginsWith" dxfId="201" priority="186" operator="beginsWith" text="ลงพุง">
      <formula>LEFT(K1137,LEN("ลงพุง"))="ลงพุง"</formula>
    </cfRule>
    <cfRule type="beginsWith" dxfId="200" priority="187" operator="beginsWith" text="ไม่ลงพุง">
      <formula>LEFT(K1137,LEN("ไม่ลงพุง"))="ไม่ลงพุง"</formula>
    </cfRule>
  </conditionalFormatting>
  <conditionalFormatting sqref="J1137:J1145">
    <cfRule type="containsText" dxfId="199" priority="188" operator="containsText" text="ผอม">
      <formula>NOT(ISERROR(SEARCH("ผอม",J1137)))</formula>
    </cfRule>
    <cfRule type="containsText" dxfId="198" priority="189" operator="containsText" text="ปกติ">
      <formula>NOT(ISERROR(SEARCH("ปกติ",J1137)))</formula>
    </cfRule>
    <cfRule type="containsText" dxfId="197" priority="190" operator="containsText" text="น้ำหนักเกิน">
      <formula>NOT(ISERROR(SEARCH("น้ำหนักเกิน",J1137)))</formula>
    </cfRule>
    <cfRule type="containsText" dxfId="196" priority="191" operator="containsText" text="อ้วน">
      <formula>NOT(ISERROR(SEARCH("อ้วน",J1137)))</formula>
    </cfRule>
  </conditionalFormatting>
  <conditionalFormatting sqref="I1137:I1145">
    <cfRule type="containsText" dxfId="195" priority="181" operator="containsText" text="ไม่มีข้อมูล">
      <formula>NOT(ISERROR(SEARCH("ไม่มีข้อมูล",I1137)))</formula>
    </cfRule>
  </conditionalFormatting>
  <conditionalFormatting sqref="E1146:E1154">
    <cfRule type="containsText" dxfId="194" priority="180" operator="containsText" text="ข้อมูลไม่ครบ">
      <formula>NOT(ISERROR(SEARCH("ข้อมูลไม่ครบ",E1146)))</formula>
    </cfRule>
  </conditionalFormatting>
  <conditionalFormatting sqref="F1146:H1154">
    <cfRule type="containsBlanks" dxfId="193" priority="178">
      <formula>LEN(TRIM(F1146))=0</formula>
    </cfRule>
  </conditionalFormatting>
  <conditionalFormatting sqref="H1146:H1154">
    <cfRule type="cellIs" dxfId="192" priority="179" operator="lessThanOrEqual">
      <formula>50</formula>
    </cfRule>
  </conditionalFormatting>
  <conditionalFormatting sqref="J1146:L1154">
    <cfRule type="containsText" dxfId="191" priority="177" operator="containsText" text="ไม่มีข้อมูล">
      <formula>NOT(ISERROR(SEARCH("ไม่มีข้อมูล",J1146)))</formula>
    </cfRule>
  </conditionalFormatting>
  <conditionalFormatting sqref="L1146:L1154">
    <cfRule type="containsText" dxfId="190" priority="167" operator="containsText" text="ปกติ">
      <formula>NOT(ISERROR(SEARCH("ปกติ",L1146)))</formula>
    </cfRule>
    <cfRule type="endsWith" dxfId="189" priority="168" operator="endsWith" text="เสี่ยง">
      <formula>RIGHT(L1146,LEN("เสี่ยง"))="เสี่ยง"</formula>
    </cfRule>
    <cfRule type="containsText" dxfId="188" priority="169" operator="containsText" text="เสี่ยงสูง">
      <formula>NOT(ISERROR(SEARCH("เสี่ยงสูง",L1146)))</formula>
    </cfRule>
    <cfRule type="cellIs" dxfId="187" priority="170" stopIfTrue="1" operator="equal">
      <formula>"ปกติ"</formula>
    </cfRule>
  </conditionalFormatting>
  <conditionalFormatting sqref="K1146:K1154">
    <cfRule type="beginsWith" dxfId="186" priority="171" operator="beginsWith" text="ลงพุง">
      <formula>LEFT(K1146,LEN("ลงพุง"))="ลงพุง"</formula>
    </cfRule>
    <cfRule type="beginsWith" dxfId="185" priority="172" operator="beginsWith" text="ไม่ลงพุง">
      <formula>LEFT(K1146,LEN("ไม่ลงพุง"))="ไม่ลงพุง"</formula>
    </cfRule>
  </conditionalFormatting>
  <conditionalFormatting sqref="J1146:J1154">
    <cfRule type="containsText" dxfId="184" priority="173" operator="containsText" text="ผอม">
      <formula>NOT(ISERROR(SEARCH("ผอม",J1146)))</formula>
    </cfRule>
    <cfRule type="containsText" dxfId="183" priority="174" operator="containsText" text="ปกติ">
      <formula>NOT(ISERROR(SEARCH("ปกติ",J1146)))</formula>
    </cfRule>
    <cfRule type="containsText" dxfId="182" priority="175" operator="containsText" text="น้ำหนักเกิน">
      <formula>NOT(ISERROR(SEARCH("น้ำหนักเกิน",J1146)))</formula>
    </cfRule>
    <cfRule type="containsText" dxfId="181" priority="176" operator="containsText" text="อ้วน">
      <formula>NOT(ISERROR(SEARCH("อ้วน",J1146)))</formula>
    </cfRule>
  </conditionalFormatting>
  <conditionalFormatting sqref="I1146:I1154">
    <cfRule type="containsText" dxfId="180" priority="166" operator="containsText" text="ไม่มีข้อมูล">
      <formula>NOT(ISERROR(SEARCH("ไม่มีข้อมูล",I1146)))</formula>
    </cfRule>
  </conditionalFormatting>
  <conditionalFormatting sqref="E1155:E1163">
    <cfRule type="containsText" dxfId="179" priority="165" operator="containsText" text="ข้อมูลไม่ครบ">
      <formula>NOT(ISERROR(SEARCH("ข้อมูลไม่ครบ",E1155)))</formula>
    </cfRule>
  </conditionalFormatting>
  <conditionalFormatting sqref="F1155:H1163">
    <cfRule type="containsBlanks" dxfId="178" priority="163">
      <formula>LEN(TRIM(F1155))=0</formula>
    </cfRule>
  </conditionalFormatting>
  <conditionalFormatting sqref="H1155:H1163">
    <cfRule type="cellIs" dxfId="177" priority="164" operator="lessThanOrEqual">
      <formula>50</formula>
    </cfRule>
  </conditionalFormatting>
  <conditionalFormatting sqref="J1155:L1163">
    <cfRule type="containsText" dxfId="176" priority="162" operator="containsText" text="ไม่มีข้อมูล">
      <formula>NOT(ISERROR(SEARCH("ไม่มีข้อมูล",J1155)))</formula>
    </cfRule>
  </conditionalFormatting>
  <conditionalFormatting sqref="L1155:L1163">
    <cfRule type="containsText" dxfId="175" priority="152" operator="containsText" text="ปกติ">
      <formula>NOT(ISERROR(SEARCH("ปกติ",L1155)))</formula>
    </cfRule>
    <cfRule type="endsWith" dxfId="174" priority="153" operator="endsWith" text="เสี่ยง">
      <formula>RIGHT(L1155,LEN("เสี่ยง"))="เสี่ยง"</formula>
    </cfRule>
    <cfRule type="containsText" dxfId="173" priority="154" operator="containsText" text="เสี่ยงสูง">
      <formula>NOT(ISERROR(SEARCH("เสี่ยงสูง",L1155)))</formula>
    </cfRule>
    <cfRule type="cellIs" dxfId="172" priority="155" stopIfTrue="1" operator="equal">
      <formula>"ปกติ"</formula>
    </cfRule>
  </conditionalFormatting>
  <conditionalFormatting sqref="K1155:K1163">
    <cfRule type="beginsWith" dxfId="171" priority="156" operator="beginsWith" text="ลงพุง">
      <formula>LEFT(K1155,LEN("ลงพุง"))="ลงพุง"</formula>
    </cfRule>
    <cfRule type="beginsWith" dxfId="170" priority="157" operator="beginsWith" text="ไม่ลงพุง">
      <formula>LEFT(K1155,LEN("ไม่ลงพุง"))="ไม่ลงพุง"</formula>
    </cfRule>
  </conditionalFormatting>
  <conditionalFormatting sqref="J1155:J1163">
    <cfRule type="containsText" dxfId="169" priority="158" operator="containsText" text="ผอม">
      <formula>NOT(ISERROR(SEARCH("ผอม",J1155)))</formula>
    </cfRule>
    <cfRule type="containsText" dxfId="168" priority="159" operator="containsText" text="ปกติ">
      <formula>NOT(ISERROR(SEARCH("ปกติ",J1155)))</formula>
    </cfRule>
    <cfRule type="containsText" dxfId="167" priority="160" operator="containsText" text="น้ำหนักเกิน">
      <formula>NOT(ISERROR(SEARCH("น้ำหนักเกิน",J1155)))</formula>
    </cfRule>
    <cfRule type="containsText" dxfId="166" priority="161" operator="containsText" text="อ้วน">
      <formula>NOT(ISERROR(SEARCH("อ้วน",J1155)))</formula>
    </cfRule>
  </conditionalFormatting>
  <conditionalFormatting sqref="I1155:I1163">
    <cfRule type="containsText" dxfId="165" priority="151" operator="containsText" text="ไม่มีข้อมูล">
      <formula>NOT(ISERROR(SEARCH("ไม่มีข้อมูล",I1155)))</formula>
    </cfRule>
  </conditionalFormatting>
  <conditionalFormatting sqref="E1164:E1170">
    <cfRule type="containsText" dxfId="164" priority="150" operator="containsText" text="ข้อมูลไม่ครบ">
      <formula>NOT(ISERROR(SEARCH("ข้อมูลไม่ครบ",E1164)))</formula>
    </cfRule>
  </conditionalFormatting>
  <conditionalFormatting sqref="F1164:H1170">
    <cfRule type="containsBlanks" dxfId="163" priority="148">
      <formula>LEN(TRIM(F1164))=0</formula>
    </cfRule>
  </conditionalFormatting>
  <conditionalFormatting sqref="H1164:H1170">
    <cfRule type="cellIs" dxfId="162" priority="149" operator="lessThanOrEqual">
      <formula>50</formula>
    </cfRule>
  </conditionalFormatting>
  <conditionalFormatting sqref="J1164:L1170">
    <cfRule type="containsText" dxfId="161" priority="147" operator="containsText" text="ไม่มีข้อมูล">
      <formula>NOT(ISERROR(SEARCH("ไม่มีข้อมูล",J1164)))</formula>
    </cfRule>
  </conditionalFormatting>
  <conditionalFormatting sqref="L1164:L1170">
    <cfRule type="containsText" dxfId="160" priority="137" operator="containsText" text="ปกติ">
      <formula>NOT(ISERROR(SEARCH("ปกติ",L1164)))</formula>
    </cfRule>
    <cfRule type="endsWith" dxfId="159" priority="138" operator="endsWith" text="เสี่ยง">
      <formula>RIGHT(L1164,LEN("เสี่ยง"))="เสี่ยง"</formula>
    </cfRule>
    <cfRule type="containsText" dxfId="158" priority="139" operator="containsText" text="เสี่ยงสูง">
      <formula>NOT(ISERROR(SEARCH("เสี่ยงสูง",L1164)))</formula>
    </cfRule>
    <cfRule type="cellIs" dxfId="157" priority="140" stopIfTrue="1" operator="equal">
      <formula>"ปกติ"</formula>
    </cfRule>
  </conditionalFormatting>
  <conditionalFormatting sqref="K1164:K1170">
    <cfRule type="beginsWith" dxfId="156" priority="141" operator="beginsWith" text="ลงพุง">
      <formula>LEFT(K1164,LEN("ลงพุง"))="ลงพุง"</formula>
    </cfRule>
    <cfRule type="beginsWith" dxfId="155" priority="142" operator="beginsWith" text="ไม่ลงพุง">
      <formula>LEFT(K1164,LEN("ไม่ลงพุง"))="ไม่ลงพุง"</formula>
    </cfRule>
  </conditionalFormatting>
  <conditionalFormatting sqref="J1164:J1170">
    <cfRule type="containsText" dxfId="154" priority="143" operator="containsText" text="ผอม">
      <formula>NOT(ISERROR(SEARCH("ผอม",J1164)))</formula>
    </cfRule>
    <cfRule type="containsText" dxfId="153" priority="144" operator="containsText" text="ปกติ">
      <formula>NOT(ISERROR(SEARCH("ปกติ",J1164)))</formula>
    </cfRule>
    <cfRule type="containsText" dxfId="152" priority="145" operator="containsText" text="น้ำหนักเกิน">
      <formula>NOT(ISERROR(SEARCH("น้ำหนักเกิน",J1164)))</formula>
    </cfRule>
    <cfRule type="containsText" dxfId="151" priority="146" operator="containsText" text="อ้วน">
      <formula>NOT(ISERROR(SEARCH("อ้วน",J1164)))</formula>
    </cfRule>
  </conditionalFormatting>
  <conditionalFormatting sqref="I1164:I1170">
    <cfRule type="containsText" dxfId="150" priority="136" operator="containsText" text="ไม่มีข้อมูล">
      <formula>NOT(ISERROR(SEARCH("ไม่มีข้อมูล",I1164)))</formula>
    </cfRule>
  </conditionalFormatting>
  <conditionalFormatting sqref="E1171:E1179">
    <cfRule type="containsText" dxfId="149" priority="135" operator="containsText" text="ข้อมูลไม่ครบ">
      <formula>NOT(ISERROR(SEARCH("ข้อมูลไม่ครบ",E1171)))</formula>
    </cfRule>
  </conditionalFormatting>
  <conditionalFormatting sqref="F1171:H1179">
    <cfRule type="containsBlanks" dxfId="148" priority="133">
      <formula>LEN(TRIM(F1171))=0</formula>
    </cfRule>
  </conditionalFormatting>
  <conditionalFormatting sqref="H1171:H1179">
    <cfRule type="cellIs" dxfId="147" priority="134" operator="lessThanOrEqual">
      <formula>50</formula>
    </cfRule>
  </conditionalFormatting>
  <conditionalFormatting sqref="J1171:L1179">
    <cfRule type="containsText" dxfId="146" priority="132" operator="containsText" text="ไม่มีข้อมูล">
      <formula>NOT(ISERROR(SEARCH("ไม่มีข้อมูล",J1171)))</formula>
    </cfRule>
  </conditionalFormatting>
  <conditionalFormatting sqref="L1171:L1179">
    <cfRule type="containsText" dxfId="145" priority="122" operator="containsText" text="ปกติ">
      <formula>NOT(ISERROR(SEARCH("ปกติ",L1171)))</formula>
    </cfRule>
    <cfRule type="endsWith" dxfId="144" priority="123" operator="endsWith" text="เสี่ยง">
      <formula>RIGHT(L1171,LEN("เสี่ยง"))="เสี่ยง"</formula>
    </cfRule>
    <cfRule type="containsText" dxfId="143" priority="124" operator="containsText" text="เสี่ยงสูง">
      <formula>NOT(ISERROR(SEARCH("เสี่ยงสูง",L1171)))</formula>
    </cfRule>
    <cfRule type="cellIs" dxfId="142" priority="125" stopIfTrue="1" operator="equal">
      <formula>"ปกติ"</formula>
    </cfRule>
  </conditionalFormatting>
  <conditionalFormatting sqref="K1171:K1179">
    <cfRule type="beginsWith" dxfId="141" priority="126" operator="beginsWith" text="ลงพุง">
      <formula>LEFT(K1171,LEN("ลงพุง"))="ลงพุง"</formula>
    </cfRule>
    <cfRule type="beginsWith" dxfId="140" priority="127" operator="beginsWith" text="ไม่ลงพุง">
      <formula>LEFT(K1171,LEN("ไม่ลงพุง"))="ไม่ลงพุง"</formula>
    </cfRule>
  </conditionalFormatting>
  <conditionalFormatting sqref="J1171:J1179">
    <cfRule type="containsText" dxfId="139" priority="128" operator="containsText" text="ผอม">
      <formula>NOT(ISERROR(SEARCH("ผอม",J1171)))</formula>
    </cfRule>
    <cfRule type="containsText" dxfId="138" priority="129" operator="containsText" text="ปกติ">
      <formula>NOT(ISERROR(SEARCH("ปกติ",J1171)))</formula>
    </cfRule>
    <cfRule type="containsText" dxfId="137" priority="130" operator="containsText" text="น้ำหนักเกิน">
      <formula>NOT(ISERROR(SEARCH("น้ำหนักเกิน",J1171)))</formula>
    </cfRule>
    <cfRule type="containsText" dxfId="136" priority="131" operator="containsText" text="อ้วน">
      <formula>NOT(ISERROR(SEARCH("อ้วน",J1171)))</formula>
    </cfRule>
  </conditionalFormatting>
  <conditionalFormatting sqref="I1171:I1179">
    <cfRule type="containsText" dxfId="135" priority="121" operator="containsText" text="ไม่มีข้อมูล">
      <formula>NOT(ISERROR(SEARCH("ไม่มีข้อมูล",I1171)))</formula>
    </cfRule>
  </conditionalFormatting>
  <conditionalFormatting sqref="E1180:E1188">
    <cfRule type="containsText" dxfId="134" priority="120" operator="containsText" text="ข้อมูลไม่ครบ">
      <formula>NOT(ISERROR(SEARCH("ข้อมูลไม่ครบ",E1180)))</formula>
    </cfRule>
  </conditionalFormatting>
  <conditionalFormatting sqref="F1180:H1188">
    <cfRule type="containsBlanks" dxfId="133" priority="118">
      <formula>LEN(TRIM(F1180))=0</formula>
    </cfRule>
  </conditionalFormatting>
  <conditionalFormatting sqref="H1180:H1188">
    <cfRule type="cellIs" dxfId="132" priority="119" operator="lessThanOrEqual">
      <formula>50</formula>
    </cfRule>
  </conditionalFormatting>
  <conditionalFormatting sqref="J1180:L1188">
    <cfRule type="containsText" dxfId="131" priority="117" operator="containsText" text="ไม่มีข้อมูล">
      <formula>NOT(ISERROR(SEARCH("ไม่มีข้อมูล",J1180)))</formula>
    </cfRule>
  </conditionalFormatting>
  <conditionalFormatting sqref="L1180:L1188">
    <cfRule type="containsText" dxfId="130" priority="107" operator="containsText" text="ปกติ">
      <formula>NOT(ISERROR(SEARCH("ปกติ",L1180)))</formula>
    </cfRule>
    <cfRule type="endsWith" dxfId="129" priority="108" operator="endsWith" text="เสี่ยง">
      <formula>RIGHT(L1180,LEN("เสี่ยง"))="เสี่ยง"</formula>
    </cfRule>
    <cfRule type="containsText" dxfId="128" priority="109" operator="containsText" text="เสี่ยงสูง">
      <formula>NOT(ISERROR(SEARCH("เสี่ยงสูง",L1180)))</formula>
    </cfRule>
    <cfRule type="cellIs" dxfId="127" priority="110" stopIfTrue="1" operator="equal">
      <formula>"ปกติ"</formula>
    </cfRule>
  </conditionalFormatting>
  <conditionalFormatting sqref="K1180:K1188">
    <cfRule type="beginsWith" dxfId="126" priority="111" operator="beginsWith" text="ลงพุง">
      <formula>LEFT(K1180,LEN("ลงพุง"))="ลงพุง"</formula>
    </cfRule>
    <cfRule type="beginsWith" dxfId="125" priority="112" operator="beginsWith" text="ไม่ลงพุง">
      <formula>LEFT(K1180,LEN("ไม่ลงพุง"))="ไม่ลงพุง"</formula>
    </cfRule>
  </conditionalFormatting>
  <conditionalFormatting sqref="J1180:J1188">
    <cfRule type="containsText" dxfId="124" priority="113" operator="containsText" text="ผอม">
      <formula>NOT(ISERROR(SEARCH("ผอม",J1180)))</formula>
    </cfRule>
    <cfRule type="containsText" dxfId="123" priority="114" operator="containsText" text="ปกติ">
      <formula>NOT(ISERROR(SEARCH("ปกติ",J1180)))</formula>
    </cfRule>
    <cfRule type="containsText" dxfId="122" priority="115" operator="containsText" text="น้ำหนักเกิน">
      <formula>NOT(ISERROR(SEARCH("น้ำหนักเกิน",J1180)))</formula>
    </cfRule>
    <cfRule type="containsText" dxfId="121" priority="116" operator="containsText" text="อ้วน">
      <formula>NOT(ISERROR(SEARCH("อ้วน",J1180)))</formula>
    </cfRule>
  </conditionalFormatting>
  <conditionalFormatting sqref="I1180:I1188">
    <cfRule type="containsText" dxfId="120" priority="106" operator="containsText" text="ไม่มีข้อมูล">
      <formula>NOT(ISERROR(SEARCH("ไม่มีข้อมูล",I1180)))</formula>
    </cfRule>
  </conditionalFormatting>
  <conditionalFormatting sqref="E1189:E1197">
    <cfRule type="containsText" dxfId="119" priority="105" operator="containsText" text="ข้อมูลไม่ครบ">
      <formula>NOT(ISERROR(SEARCH("ข้อมูลไม่ครบ",E1189)))</formula>
    </cfRule>
  </conditionalFormatting>
  <conditionalFormatting sqref="F1189:H1197">
    <cfRule type="containsBlanks" dxfId="118" priority="103">
      <formula>LEN(TRIM(F1189))=0</formula>
    </cfRule>
  </conditionalFormatting>
  <conditionalFormatting sqref="H1189:H1197">
    <cfRule type="cellIs" dxfId="117" priority="104" operator="lessThanOrEqual">
      <formula>50</formula>
    </cfRule>
  </conditionalFormatting>
  <conditionalFormatting sqref="J1189:L1197">
    <cfRule type="containsText" dxfId="116" priority="102" operator="containsText" text="ไม่มีข้อมูล">
      <formula>NOT(ISERROR(SEARCH("ไม่มีข้อมูล",J1189)))</formula>
    </cfRule>
  </conditionalFormatting>
  <conditionalFormatting sqref="L1189:L1197">
    <cfRule type="containsText" dxfId="115" priority="92" operator="containsText" text="ปกติ">
      <formula>NOT(ISERROR(SEARCH("ปกติ",L1189)))</formula>
    </cfRule>
    <cfRule type="endsWith" dxfId="114" priority="93" operator="endsWith" text="เสี่ยง">
      <formula>RIGHT(L1189,LEN("เสี่ยง"))="เสี่ยง"</formula>
    </cfRule>
    <cfRule type="containsText" dxfId="113" priority="94" operator="containsText" text="เสี่ยงสูง">
      <formula>NOT(ISERROR(SEARCH("เสี่ยงสูง",L1189)))</formula>
    </cfRule>
    <cfRule type="cellIs" dxfId="112" priority="95" stopIfTrue="1" operator="equal">
      <formula>"ปกติ"</formula>
    </cfRule>
  </conditionalFormatting>
  <conditionalFormatting sqref="K1189:K1197">
    <cfRule type="beginsWith" dxfId="111" priority="96" operator="beginsWith" text="ลงพุง">
      <formula>LEFT(K1189,LEN("ลงพุง"))="ลงพุง"</formula>
    </cfRule>
    <cfRule type="beginsWith" dxfId="110" priority="97" operator="beginsWith" text="ไม่ลงพุง">
      <formula>LEFT(K1189,LEN("ไม่ลงพุง"))="ไม่ลงพุง"</formula>
    </cfRule>
  </conditionalFormatting>
  <conditionalFormatting sqref="J1189:J1197">
    <cfRule type="containsText" dxfId="109" priority="98" operator="containsText" text="ผอม">
      <formula>NOT(ISERROR(SEARCH("ผอม",J1189)))</formula>
    </cfRule>
    <cfRule type="containsText" dxfId="108" priority="99" operator="containsText" text="ปกติ">
      <formula>NOT(ISERROR(SEARCH("ปกติ",J1189)))</formula>
    </cfRule>
    <cfRule type="containsText" dxfId="107" priority="100" operator="containsText" text="น้ำหนักเกิน">
      <formula>NOT(ISERROR(SEARCH("น้ำหนักเกิน",J1189)))</formula>
    </cfRule>
    <cfRule type="containsText" dxfId="106" priority="101" operator="containsText" text="อ้วน">
      <formula>NOT(ISERROR(SEARCH("อ้วน",J1189)))</formula>
    </cfRule>
  </conditionalFormatting>
  <conditionalFormatting sqref="I1189:I1197">
    <cfRule type="containsText" dxfId="105" priority="91" operator="containsText" text="ไม่มีข้อมูล">
      <formula>NOT(ISERROR(SEARCH("ไม่มีข้อมูล",I1189)))</formula>
    </cfRule>
  </conditionalFormatting>
  <conditionalFormatting sqref="E1198:E1206">
    <cfRule type="containsText" dxfId="104" priority="90" operator="containsText" text="ข้อมูลไม่ครบ">
      <formula>NOT(ISERROR(SEARCH("ข้อมูลไม่ครบ",E1198)))</formula>
    </cfRule>
  </conditionalFormatting>
  <conditionalFormatting sqref="F1198:H1206">
    <cfRule type="containsBlanks" dxfId="103" priority="88">
      <formula>LEN(TRIM(F1198))=0</formula>
    </cfRule>
  </conditionalFormatting>
  <conditionalFormatting sqref="H1198:H1206">
    <cfRule type="cellIs" dxfId="102" priority="89" operator="lessThanOrEqual">
      <formula>50</formula>
    </cfRule>
  </conditionalFormatting>
  <conditionalFormatting sqref="J1198:L1206">
    <cfRule type="containsText" dxfId="101" priority="87" operator="containsText" text="ไม่มีข้อมูล">
      <formula>NOT(ISERROR(SEARCH("ไม่มีข้อมูล",J1198)))</formula>
    </cfRule>
  </conditionalFormatting>
  <conditionalFormatting sqref="L1198:L1206">
    <cfRule type="containsText" dxfId="100" priority="77" operator="containsText" text="ปกติ">
      <formula>NOT(ISERROR(SEARCH("ปกติ",L1198)))</formula>
    </cfRule>
    <cfRule type="endsWith" dxfId="99" priority="78" operator="endsWith" text="เสี่ยง">
      <formula>RIGHT(L1198,LEN("เสี่ยง"))="เสี่ยง"</formula>
    </cfRule>
    <cfRule type="containsText" dxfId="98" priority="79" operator="containsText" text="เสี่ยงสูง">
      <formula>NOT(ISERROR(SEARCH("เสี่ยงสูง",L1198)))</formula>
    </cfRule>
    <cfRule type="cellIs" dxfId="97" priority="80" stopIfTrue="1" operator="equal">
      <formula>"ปกติ"</formula>
    </cfRule>
  </conditionalFormatting>
  <conditionalFormatting sqref="K1198:K1206">
    <cfRule type="beginsWith" dxfId="96" priority="81" operator="beginsWith" text="ลงพุง">
      <formula>LEFT(K1198,LEN("ลงพุง"))="ลงพุง"</formula>
    </cfRule>
    <cfRule type="beginsWith" dxfId="95" priority="82" operator="beginsWith" text="ไม่ลงพุง">
      <formula>LEFT(K1198,LEN("ไม่ลงพุง"))="ไม่ลงพุง"</formula>
    </cfRule>
  </conditionalFormatting>
  <conditionalFormatting sqref="J1198:J1206">
    <cfRule type="containsText" dxfId="94" priority="83" operator="containsText" text="ผอม">
      <formula>NOT(ISERROR(SEARCH("ผอม",J1198)))</formula>
    </cfRule>
    <cfRule type="containsText" dxfId="93" priority="84" operator="containsText" text="ปกติ">
      <formula>NOT(ISERROR(SEARCH("ปกติ",J1198)))</formula>
    </cfRule>
    <cfRule type="containsText" dxfId="92" priority="85" operator="containsText" text="น้ำหนักเกิน">
      <formula>NOT(ISERROR(SEARCH("น้ำหนักเกิน",J1198)))</formula>
    </cfRule>
    <cfRule type="containsText" dxfId="91" priority="86" operator="containsText" text="อ้วน">
      <formula>NOT(ISERROR(SEARCH("อ้วน",J1198)))</formula>
    </cfRule>
  </conditionalFormatting>
  <conditionalFormatting sqref="I1198:I1206">
    <cfRule type="containsText" dxfId="90" priority="76" operator="containsText" text="ไม่มีข้อมูล">
      <formula>NOT(ISERROR(SEARCH("ไม่มีข้อมูล",I1198)))</formula>
    </cfRule>
  </conditionalFormatting>
  <conditionalFormatting sqref="E1207:E1213">
    <cfRule type="containsText" dxfId="89" priority="75" operator="containsText" text="ข้อมูลไม่ครบ">
      <formula>NOT(ISERROR(SEARCH("ข้อมูลไม่ครบ",E1207)))</formula>
    </cfRule>
  </conditionalFormatting>
  <conditionalFormatting sqref="F1207:H1213">
    <cfRule type="containsBlanks" dxfId="88" priority="73">
      <formula>LEN(TRIM(F1207))=0</formula>
    </cfRule>
  </conditionalFormatting>
  <conditionalFormatting sqref="H1207:H1213">
    <cfRule type="cellIs" dxfId="87" priority="74" operator="lessThanOrEqual">
      <formula>50</formula>
    </cfRule>
  </conditionalFormatting>
  <conditionalFormatting sqref="J1207:L1213">
    <cfRule type="containsText" dxfId="86" priority="72" operator="containsText" text="ไม่มีข้อมูล">
      <formula>NOT(ISERROR(SEARCH("ไม่มีข้อมูล",J1207)))</formula>
    </cfRule>
  </conditionalFormatting>
  <conditionalFormatting sqref="L1207:L1213">
    <cfRule type="containsText" dxfId="85" priority="62" operator="containsText" text="ปกติ">
      <formula>NOT(ISERROR(SEARCH("ปกติ",L1207)))</formula>
    </cfRule>
    <cfRule type="endsWith" dxfId="84" priority="63" operator="endsWith" text="เสี่ยง">
      <formula>RIGHT(L1207,LEN("เสี่ยง"))="เสี่ยง"</formula>
    </cfRule>
    <cfRule type="containsText" dxfId="83" priority="64" operator="containsText" text="เสี่ยงสูง">
      <formula>NOT(ISERROR(SEARCH("เสี่ยงสูง",L1207)))</formula>
    </cfRule>
    <cfRule type="cellIs" dxfId="82" priority="65" stopIfTrue="1" operator="equal">
      <formula>"ปกติ"</formula>
    </cfRule>
  </conditionalFormatting>
  <conditionalFormatting sqref="K1207:K1213">
    <cfRule type="beginsWith" dxfId="81" priority="66" operator="beginsWith" text="ลงพุง">
      <formula>LEFT(K1207,LEN("ลงพุง"))="ลงพุง"</formula>
    </cfRule>
    <cfRule type="beginsWith" dxfId="80" priority="67" operator="beginsWith" text="ไม่ลงพุง">
      <formula>LEFT(K1207,LEN("ไม่ลงพุง"))="ไม่ลงพุง"</formula>
    </cfRule>
  </conditionalFormatting>
  <conditionalFormatting sqref="J1207:J1213">
    <cfRule type="containsText" dxfId="79" priority="68" operator="containsText" text="ผอม">
      <formula>NOT(ISERROR(SEARCH("ผอม",J1207)))</formula>
    </cfRule>
    <cfRule type="containsText" dxfId="78" priority="69" operator="containsText" text="ปกติ">
      <formula>NOT(ISERROR(SEARCH("ปกติ",J1207)))</formula>
    </cfRule>
    <cfRule type="containsText" dxfId="77" priority="70" operator="containsText" text="น้ำหนักเกิน">
      <formula>NOT(ISERROR(SEARCH("น้ำหนักเกิน",J1207)))</formula>
    </cfRule>
    <cfRule type="containsText" dxfId="76" priority="71" operator="containsText" text="อ้วน">
      <formula>NOT(ISERROR(SEARCH("อ้วน",J1207)))</formula>
    </cfRule>
  </conditionalFormatting>
  <conditionalFormatting sqref="I1207:I1213">
    <cfRule type="containsText" dxfId="75" priority="61" operator="containsText" text="ไม่มีข้อมูล">
      <formula>NOT(ISERROR(SEARCH("ไม่มีข้อมูล",I1207)))</formula>
    </cfRule>
  </conditionalFormatting>
  <conditionalFormatting sqref="E1214:E1220">
    <cfRule type="containsText" dxfId="74" priority="60" operator="containsText" text="ข้อมูลไม่ครบ">
      <formula>NOT(ISERROR(SEARCH("ข้อมูลไม่ครบ",E1214)))</formula>
    </cfRule>
  </conditionalFormatting>
  <conditionalFormatting sqref="F1214:H1220">
    <cfRule type="containsBlanks" dxfId="73" priority="58">
      <formula>LEN(TRIM(F1214))=0</formula>
    </cfRule>
  </conditionalFormatting>
  <conditionalFormatting sqref="H1214:H1220">
    <cfRule type="cellIs" dxfId="72" priority="59" operator="lessThanOrEqual">
      <formula>50</formula>
    </cfRule>
  </conditionalFormatting>
  <conditionalFormatting sqref="J1214:L1220">
    <cfRule type="containsText" dxfId="71" priority="57" operator="containsText" text="ไม่มีข้อมูล">
      <formula>NOT(ISERROR(SEARCH("ไม่มีข้อมูล",J1214)))</formula>
    </cfRule>
  </conditionalFormatting>
  <conditionalFormatting sqref="L1214:L1220">
    <cfRule type="containsText" dxfId="70" priority="47" operator="containsText" text="ปกติ">
      <formula>NOT(ISERROR(SEARCH("ปกติ",L1214)))</formula>
    </cfRule>
    <cfRule type="endsWith" dxfId="69" priority="48" operator="endsWith" text="เสี่ยง">
      <formula>RIGHT(L1214,LEN("เสี่ยง"))="เสี่ยง"</formula>
    </cfRule>
    <cfRule type="containsText" dxfId="68" priority="49" operator="containsText" text="เสี่ยงสูง">
      <formula>NOT(ISERROR(SEARCH("เสี่ยงสูง",L1214)))</formula>
    </cfRule>
    <cfRule type="cellIs" dxfId="67" priority="50" stopIfTrue="1" operator="equal">
      <formula>"ปกติ"</formula>
    </cfRule>
  </conditionalFormatting>
  <conditionalFormatting sqref="K1214:K1220">
    <cfRule type="beginsWith" dxfId="66" priority="51" operator="beginsWith" text="ลงพุง">
      <formula>LEFT(K1214,LEN("ลงพุง"))="ลงพุง"</formula>
    </cfRule>
    <cfRule type="beginsWith" dxfId="65" priority="52" operator="beginsWith" text="ไม่ลงพุง">
      <formula>LEFT(K1214,LEN("ไม่ลงพุง"))="ไม่ลงพุง"</formula>
    </cfRule>
  </conditionalFormatting>
  <conditionalFormatting sqref="J1214:J1220">
    <cfRule type="containsText" dxfId="64" priority="53" operator="containsText" text="ผอม">
      <formula>NOT(ISERROR(SEARCH("ผอม",J1214)))</formula>
    </cfRule>
    <cfRule type="containsText" dxfId="63" priority="54" operator="containsText" text="ปกติ">
      <formula>NOT(ISERROR(SEARCH("ปกติ",J1214)))</formula>
    </cfRule>
    <cfRule type="containsText" dxfId="62" priority="55" operator="containsText" text="น้ำหนักเกิน">
      <formula>NOT(ISERROR(SEARCH("น้ำหนักเกิน",J1214)))</formula>
    </cfRule>
    <cfRule type="containsText" dxfId="61" priority="56" operator="containsText" text="อ้วน">
      <formula>NOT(ISERROR(SEARCH("อ้วน",J1214)))</formula>
    </cfRule>
  </conditionalFormatting>
  <conditionalFormatting sqref="I1214:I1220">
    <cfRule type="containsText" dxfId="60" priority="46" operator="containsText" text="ไม่มีข้อมูล">
      <formula>NOT(ISERROR(SEARCH("ไม่มีข้อมูล",I1214)))</formula>
    </cfRule>
  </conditionalFormatting>
  <conditionalFormatting sqref="I1242:I1252">
    <cfRule type="containsText" dxfId="59" priority="16" operator="containsText" text="ไม่มีข้อมูล">
      <formula>NOT(ISERROR(SEARCH("ไม่มีข้อมูล",I1242)))</formula>
    </cfRule>
  </conditionalFormatting>
  <conditionalFormatting sqref="I1253:I1258">
    <cfRule type="containsText" dxfId="58" priority="1" operator="containsText" text="ไม่มีข้อมูล">
      <formula>NOT(ISERROR(SEARCH("ไม่มีข้อมูล",I1253)))</formula>
    </cfRule>
  </conditionalFormatting>
  <conditionalFormatting sqref="E1221:E1241">
    <cfRule type="containsText" dxfId="57" priority="45" operator="containsText" text="ข้อมูลไม่ครบ">
      <formula>NOT(ISERROR(SEARCH("ข้อมูลไม่ครบ",E1221)))</formula>
    </cfRule>
  </conditionalFormatting>
  <conditionalFormatting sqref="F1221:H1241">
    <cfRule type="containsBlanks" dxfId="56" priority="43">
      <formula>LEN(TRIM(F1221))=0</formula>
    </cfRule>
  </conditionalFormatting>
  <conditionalFormatting sqref="H1221:H1241">
    <cfRule type="cellIs" dxfId="55" priority="44" operator="lessThanOrEqual">
      <formula>50</formula>
    </cfRule>
  </conditionalFormatting>
  <conditionalFormatting sqref="J1221:L1241">
    <cfRule type="containsText" dxfId="54" priority="42" operator="containsText" text="ไม่มีข้อมูล">
      <formula>NOT(ISERROR(SEARCH("ไม่มีข้อมูล",J1221)))</formula>
    </cfRule>
  </conditionalFormatting>
  <conditionalFormatting sqref="L1221:L1241">
    <cfRule type="containsText" dxfId="53" priority="32" operator="containsText" text="ปกติ">
      <formula>NOT(ISERROR(SEARCH("ปกติ",L1221)))</formula>
    </cfRule>
    <cfRule type="endsWith" dxfId="52" priority="33" operator="endsWith" text="เสี่ยง">
      <formula>RIGHT(L1221,LEN("เสี่ยง"))="เสี่ยง"</formula>
    </cfRule>
    <cfRule type="containsText" dxfId="51" priority="34" operator="containsText" text="เสี่ยงสูง">
      <formula>NOT(ISERROR(SEARCH("เสี่ยงสูง",L1221)))</formula>
    </cfRule>
    <cfRule type="cellIs" dxfId="50" priority="35" stopIfTrue="1" operator="equal">
      <formula>"ปกติ"</formula>
    </cfRule>
  </conditionalFormatting>
  <conditionalFormatting sqref="K1221:K1241">
    <cfRule type="beginsWith" dxfId="49" priority="36" operator="beginsWith" text="ลงพุง">
      <formula>LEFT(K1221,LEN("ลงพุง"))="ลงพุง"</formula>
    </cfRule>
    <cfRule type="beginsWith" dxfId="48" priority="37" operator="beginsWith" text="ไม่ลงพุง">
      <formula>LEFT(K1221,LEN("ไม่ลงพุง"))="ไม่ลงพุง"</formula>
    </cfRule>
  </conditionalFormatting>
  <conditionalFormatting sqref="J1221:J1241">
    <cfRule type="containsText" dxfId="47" priority="38" operator="containsText" text="ผอม">
      <formula>NOT(ISERROR(SEARCH("ผอม",J1221)))</formula>
    </cfRule>
    <cfRule type="containsText" dxfId="46" priority="39" operator="containsText" text="ปกติ">
      <formula>NOT(ISERROR(SEARCH("ปกติ",J1221)))</formula>
    </cfRule>
    <cfRule type="containsText" dxfId="45" priority="40" operator="containsText" text="น้ำหนักเกิน">
      <formula>NOT(ISERROR(SEARCH("น้ำหนักเกิน",J1221)))</formula>
    </cfRule>
    <cfRule type="containsText" dxfId="44" priority="41" operator="containsText" text="อ้วน">
      <formula>NOT(ISERROR(SEARCH("อ้วน",J1221)))</formula>
    </cfRule>
  </conditionalFormatting>
  <conditionalFormatting sqref="I1221:I1241">
    <cfRule type="containsText" dxfId="43" priority="31" operator="containsText" text="ไม่มีข้อมูล">
      <formula>NOT(ISERROR(SEARCH("ไม่มีข้อมูล",I1221)))</formula>
    </cfRule>
  </conditionalFormatting>
  <conditionalFormatting sqref="E1242:E1252">
    <cfRule type="containsText" dxfId="42" priority="30" operator="containsText" text="ข้อมูลไม่ครบ">
      <formula>NOT(ISERROR(SEARCH("ข้อมูลไม่ครบ",E1242)))</formula>
    </cfRule>
  </conditionalFormatting>
  <conditionalFormatting sqref="F1242:H1252">
    <cfRule type="containsBlanks" dxfId="41" priority="28">
      <formula>LEN(TRIM(F1242))=0</formula>
    </cfRule>
  </conditionalFormatting>
  <conditionalFormatting sqref="H1242:H1252">
    <cfRule type="cellIs" dxfId="40" priority="29" operator="lessThanOrEqual">
      <formula>50</formula>
    </cfRule>
  </conditionalFormatting>
  <conditionalFormatting sqref="J1242:L1252">
    <cfRule type="containsText" dxfId="39" priority="27" operator="containsText" text="ไม่มีข้อมูล">
      <formula>NOT(ISERROR(SEARCH("ไม่มีข้อมูล",J1242)))</formula>
    </cfRule>
  </conditionalFormatting>
  <conditionalFormatting sqref="L1242:L1252">
    <cfRule type="containsText" dxfId="38" priority="17" operator="containsText" text="ปกติ">
      <formula>NOT(ISERROR(SEARCH("ปกติ",L1242)))</formula>
    </cfRule>
    <cfRule type="endsWith" dxfId="37" priority="18" operator="endsWith" text="เสี่ยง">
      <formula>RIGHT(L1242,LEN("เสี่ยง"))="เสี่ยง"</formula>
    </cfRule>
    <cfRule type="containsText" dxfId="36" priority="19" operator="containsText" text="เสี่ยงสูง">
      <formula>NOT(ISERROR(SEARCH("เสี่ยงสูง",L1242)))</formula>
    </cfRule>
    <cfRule type="cellIs" dxfId="35" priority="20" stopIfTrue="1" operator="equal">
      <formula>"ปกติ"</formula>
    </cfRule>
  </conditionalFormatting>
  <conditionalFormatting sqref="K1242:K1252">
    <cfRule type="beginsWith" dxfId="34" priority="21" operator="beginsWith" text="ลงพุง">
      <formula>LEFT(K1242,LEN("ลงพุง"))="ลงพุง"</formula>
    </cfRule>
    <cfRule type="beginsWith" dxfId="33" priority="22" operator="beginsWith" text="ไม่ลงพุง">
      <formula>LEFT(K1242,LEN("ไม่ลงพุง"))="ไม่ลงพุง"</formula>
    </cfRule>
  </conditionalFormatting>
  <conditionalFormatting sqref="J1242:J1252">
    <cfRule type="containsText" dxfId="32" priority="23" operator="containsText" text="ผอม">
      <formula>NOT(ISERROR(SEARCH("ผอม",J1242)))</formula>
    </cfRule>
    <cfRule type="containsText" dxfId="31" priority="24" operator="containsText" text="ปกติ">
      <formula>NOT(ISERROR(SEARCH("ปกติ",J1242)))</formula>
    </cfRule>
    <cfRule type="containsText" dxfId="30" priority="25" operator="containsText" text="น้ำหนักเกิน">
      <formula>NOT(ISERROR(SEARCH("น้ำหนักเกิน",J1242)))</formula>
    </cfRule>
    <cfRule type="containsText" dxfId="29" priority="26" operator="containsText" text="อ้วน">
      <formula>NOT(ISERROR(SEARCH("อ้วน",J1242)))</formula>
    </cfRule>
  </conditionalFormatting>
  <conditionalFormatting sqref="E1253:E1258">
    <cfRule type="containsText" dxfId="28" priority="15" operator="containsText" text="ข้อมูลไม่ครบ">
      <formula>NOT(ISERROR(SEARCH("ข้อมูลไม่ครบ",E1253)))</formula>
    </cfRule>
  </conditionalFormatting>
  <conditionalFormatting sqref="F1253:H1258">
    <cfRule type="containsBlanks" dxfId="27" priority="13">
      <formula>LEN(TRIM(F1253))=0</formula>
    </cfRule>
  </conditionalFormatting>
  <conditionalFormatting sqref="H1253:H1258">
    <cfRule type="cellIs" dxfId="26" priority="14" operator="lessThanOrEqual">
      <formula>50</formula>
    </cfRule>
  </conditionalFormatting>
  <conditionalFormatting sqref="J1253:L1258">
    <cfRule type="containsText" dxfId="25" priority="12" operator="containsText" text="ไม่มีข้อมูล">
      <formula>NOT(ISERROR(SEARCH("ไม่มีข้อมูล",J1253)))</formula>
    </cfRule>
  </conditionalFormatting>
  <conditionalFormatting sqref="L1253:L1258">
    <cfRule type="containsText" dxfId="24" priority="2" operator="containsText" text="ปกติ">
      <formula>NOT(ISERROR(SEARCH("ปกติ",L1253)))</formula>
    </cfRule>
    <cfRule type="endsWith" dxfId="23" priority="3" operator="endsWith" text="เสี่ยง">
      <formula>RIGHT(L1253,LEN("เสี่ยง"))="เสี่ยง"</formula>
    </cfRule>
    <cfRule type="containsText" dxfId="22" priority="4" operator="containsText" text="เสี่ยงสูง">
      <formula>NOT(ISERROR(SEARCH("เสี่ยงสูง",L1253)))</formula>
    </cfRule>
    <cfRule type="cellIs" dxfId="21" priority="5" stopIfTrue="1" operator="equal">
      <formula>"ปกติ"</formula>
    </cfRule>
  </conditionalFormatting>
  <conditionalFormatting sqref="K1253:K1258">
    <cfRule type="beginsWith" dxfId="20" priority="6" operator="beginsWith" text="ลงพุง">
      <formula>LEFT(K1253,LEN("ลงพุง"))="ลงพุง"</formula>
    </cfRule>
    <cfRule type="beginsWith" dxfId="19" priority="7" operator="beginsWith" text="ไม่ลงพุง">
      <formula>LEFT(K1253,LEN("ไม่ลงพุง"))="ไม่ลงพุง"</formula>
    </cfRule>
  </conditionalFormatting>
  <conditionalFormatting sqref="J1253:J1258">
    <cfRule type="containsText" dxfId="18" priority="8" operator="containsText" text="ผอม">
      <formula>NOT(ISERROR(SEARCH("ผอม",J1253)))</formula>
    </cfRule>
    <cfRule type="containsText" dxfId="17" priority="9" operator="containsText" text="ปกติ">
      <formula>NOT(ISERROR(SEARCH("ปกติ",J1253)))</formula>
    </cfRule>
    <cfRule type="containsText" dxfId="16" priority="10" operator="containsText" text="น้ำหนักเกิน">
      <formula>NOT(ISERROR(SEARCH("น้ำหนักเกิน",J1253)))</formula>
    </cfRule>
    <cfRule type="containsText" dxfId="15" priority="11" operator="containsText" text="อ้วน">
      <formula>NOT(ISERROR(SEARCH("อ้วน",J1253)))</formula>
    </cfRule>
  </conditionalFormatting>
  <dataValidations count="5">
    <dataValidation type="decimal" operator="greaterThan" allowBlank="1" showInputMessage="1" showErrorMessage="1" errorTitle="ลงข้อมูลผิด" error="รอบเอวเป็น เซนติเมตร" sqref="H2:H1258">
      <formula1>0</formula1>
    </dataValidation>
    <dataValidation type="whole" allowBlank="1" showInputMessage="1" showErrorMessage="1" errorTitle="ลงข้อมูลผิด" error="ปีพ.ศ. 2496 - 2551" sqref="D2:D596 E2:E1258">
      <formula1>2496</formula1>
      <formula2>2551</formula2>
    </dataValidation>
    <dataValidation type="decimal" operator="greaterThan" allowBlank="1" showInputMessage="1" showErrorMessage="1" errorTitle="ลงข้อมูลผิด" error="น้ำหนักตัวเป็น กิโลกรัม _x000a_ทศนิยม 1 ตำแหน่ง" sqref="F2:F1258">
      <formula1>0</formula1>
    </dataValidation>
    <dataValidation type="decimal" operator="greaterThan" allowBlank="1" showInputMessage="1" showErrorMessage="1" errorTitle="ลงข้อมูลผิด" error="ส่วนสูงเป็น เซนติเมตร" sqref="G2:G1258">
      <formula1>50</formula1>
    </dataValidation>
    <dataValidation type="list" allowBlank="1" showDropDown="1" showInputMessage="1" showErrorMessage="1" sqref="C2:C1258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topLeftCell="Q14" workbookViewId="0">
      <selection activeCell="AA29" sqref="AA29:AA32"/>
    </sheetView>
  </sheetViews>
  <sheetFormatPr defaultRowHeight="14.25" x14ac:dyDescent="0.2"/>
  <cols>
    <col min="1" max="1" width="9" style="11"/>
    <col min="2" max="2" width="39.75" style="11" customWidth="1"/>
    <col min="3" max="3" width="9" style="11"/>
    <col min="4" max="4" width="10.25" style="11" customWidth="1"/>
    <col min="5" max="5" width="8" style="11" customWidth="1"/>
    <col min="6" max="6" width="6.625" style="11" customWidth="1"/>
    <col min="7" max="7" width="9.75" style="11" customWidth="1"/>
    <col min="8" max="8" width="10.5" style="11" customWidth="1"/>
    <col min="9" max="9" width="11.375" style="11" customWidth="1"/>
    <col min="10" max="12" width="9" style="11"/>
    <col min="13" max="13" width="10.625" style="11" customWidth="1"/>
    <col min="14" max="14" width="10.125" style="11" customWidth="1"/>
    <col min="15" max="15" width="10.5" style="11" customWidth="1"/>
    <col min="16" max="22" width="9" style="11"/>
    <col min="23" max="23" width="10.375" style="11" customWidth="1"/>
    <col min="24" max="16384" width="9" style="11"/>
  </cols>
  <sheetData>
    <row r="1" spans="1:34" ht="84" x14ac:dyDescent="0.35">
      <c r="A1" s="33"/>
      <c r="B1" s="34" t="s">
        <v>1</v>
      </c>
      <c r="C1" s="35" t="s">
        <v>27</v>
      </c>
      <c r="D1" s="36" t="s">
        <v>28</v>
      </c>
      <c r="E1" s="36" t="s">
        <v>29</v>
      </c>
      <c r="F1" s="36" t="s">
        <v>30</v>
      </c>
      <c r="G1" s="36" t="s">
        <v>31</v>
      </c>
      <c r="H1" s="36" t="s">
        <v>32</v>
      </c>
      <c r="I1" s="36" t="s">
        <v>33</v>
      </c>
      <c r="J1" s="37" t="s">
        <v>34</v>
      </c>
      <c r="K1" s="38" t="s">
        <v>35</v>
      </c>
      <c r="L1" s="38" t="s">
        <v>36</v>
      </c>
      <c r="M1" s="38" t="s">
        <v>37</v>
      </c>
      <c r="N1" s="36" t="s">
        <v>38</v>
      </c>
      <c r="O1" s="36" t="s">
        <v>39</v>
      </c>
      <c r="P1" s="39" t="s">
        <v>40</v>
      </c>
      <c r="Q1" s="36" t="s">
        <v>41</v>
      </c>
      <c r="R1" s="36" t="s">
        <v>42</v>
      </c>
      <c r="S1" s="40" t="s">
        <v>43</v>
      </c>
      <c r="T1" s="40" t="s">
        <v>44</v>
      </c>
      <c r="U1" s="35" t="s">
        <v>45</v>
      </c>
      <c r="V1" s="40" t="s">
        <v>44</v>
      </c>
      <c r="W1" s="36" t="s">
        <v>46</v>
      </c>
      <c r="X1" s="40" t="s">
        <v>44</v>
      </c>
      <c r="Y1" s="40" t="s">
        <v>47</v>
      </c>
      <c r="Z1" s="40" t="s">
        <v>44</v>
      </c>
      <c r="AA1" s="36" t="s">
        <v>48</v>
      </c>
      <c r="AB1" s="40" t="s">
        <v>44</v>
      </c>
      <c r="AC1" s="40" t="s">
        <v>26</v>
      </c>
      <c r="AD1" s="40" t="s">
        <v>44</v>
      </c>
      <c r="AE1" s="40" t="s">
        <v>25</v>
      </c>
      <c r="AF1" s="40" t="s">
        <v>44</v>
      </c>
      <c r="AG1" s="36" t="s">
        <v>49</v>
      </c>
      <c r="AH1" s="40" t="s">
        <v>44</v>
      </c>
    </row>
    <row r="2" spans="1:34" ht="21" hidden="1" x14ac:dyDescent="0.35">
      <c r="A2" s="41" t="s">
        <v>50</v>
      </c>
      <c r="B2" s="42" t="s">
        <v>51</v>
      </c>
      <c r="C2" s="42"/>
      <c r="D2" s="4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4"/>
      <c r="U2" s="42"/>
      <c r="V2" s="44"/>
      <c r="W2" s="42"/>
      <c r="X2" s="44"/>
      <c r="Y2" s="42"/>
      <c r="Z2" s="44"/>
      <c r="AA2" s="42"/>
      <c r="AB2" s="44"/>
      <c r="AC2" s="42"/>
      <c r="AD2" s="44"/>
      <c r="AE2" s="42"/>
      <c r="AF2" s="44"/>
      <c r="AG2" s="42"/>
      <c r="AH2" s="44"/>
    </row>
    <row r="3" spans="1:34" s="21" customFormat="1" ht="21" x14ac:dyDescent="0.35">
      <c r="A3" s="43"/>
      <c r="B3" s="42" t="s">
        <v>52</v>
      </c>
      <c r="C3" s="42">
        <v>23</v>
      </c>
      <c r="D3" s="42">
        <v>40.83</v>
      </c>
      <c r="E3" s="44">
        <v>49</v>
      </c>
      <c r="F3" s="44">
        <v>37.94</v>
      </c>
      <c r="G3" s="44">
        <v>64.13</v>
      </c>
      <c r="H3" s="44">
        <v>78.75</v>
      </c>
      <c r="I3" s="44">
        <v>58.97</v>
      </c>
      <c r="J3" s="44">
        <v>158.96</v>
      </c>
      <c r="K3" s="44">
        <v>168.67</v>
      </c>
      <c r="L3" s="44">
        <v>155.53</v>
      </c>
      <c r="M3" s="44">
        <v>81</v>
      </c>
      <c r="N3" s="44">
        <v>95.17</v>
      </c>
      <c r="O3" s="44">
        <v>76</v>
      </c>
      <c r="P3" s="44">
        <v>25.25</v>
      </c>
      <c r="Q3" s="44">
        <v>27.56</v>
      </c>
      <c r="R3" s="44">
        <v>24.43</v>
      </c>
      <c r="S3" s="42">
        <v>1</v>
      </c>
      <c r="T3" s="44">
        <v>4.3499999999999996</v>
      </c>
      <c r="U3" s="42">
        <v>6</v>
      </c>
      <c r="V3" s="44">
        <v>26.09</v>
      </c>
      <c r="W3" s="42">
        <v>6</v>
      </c>
      <c r="X3" s="44">
        <v>26.09</v>
      </c>
      <c r="Y3" s="42">
        <v>10</v>
      </c>
      <c r="Z3" s="44">
        <v>43.48</v>
      </c>
      <c r="AA3" s="42">
        <v>0</v>
      </c>
      <c r="AB3" s="44">
        <v>0</v>
      </c>
      <c r="AC3" s="42">
        <v>12</v>
      </c>
      <c r="AD3" s="44">
        <v>52.17</v>
      </c>
      <c r="AE3" s="42">
        <v>11</v>
      </c>
      <c r="AF3" s="44">
        <v>47.83</v>
      </c>
      <c r="AG3" s="42">
        <v>0</v>
      </c>
      <c r="AH3" s="44">
        <v>0</v>
      </c>
    </row>
    <row r="4" spans="1:34" s="21" customFormat="1" ht="21" x14ac:dyDescent="0.35">
      <c r="A4" s="43"/>
      <c r="B4" s="42" t="s">
        <v>53</v>
      </c>
      <c r="C4" s="42">
        <v>70</v>
      </c>
      <c r="D4" s="42">
        <v>42.55</v>
      </c>
      <c r="E4" s="44">
        <v>44.88</v>
      </c>
      <c r="F4" s="44">
        <v>41.85</v>
      </c>
      <c r="G4" s="44">
        <v>60.92</v>
      </c>
      <c r="H4" s="44">
        <v>71.06</v>
      </c>
      <c r="I4" s="44">
        <v>57.92</v>
      </c>
      <c r="J4" s="44">
        <v>161.34</v>
      </c>
      <c r="K4" s="44">
        <v>169.59</v>
      </c>
      <c r="L4" s="44">
        <v>158.9</v>
      </c>
      <c r="M4" s="44">
        <v>79.47</v>
      </c>
      <c r="N4" s="44">
        <v>85.15</v>
      </c>
      <c r="O4" s="44">
        <v>77.790000000000006</v>
      </c>
      <c r="P4" s="44">
        <v>23.3</v>
      </c>
      <c r="Q4" s="44">
        <v>24.75</v>
      </c>
      <c r="R4" s="44">
        <v>22.87</v>
      </c>
      <c r="S4" s="42">
        <v>5</v>
      </c>
      <c r="T4" s="44">
        <v>7.14</v>
      </c>
      <c r="U4" s="42">
        <v>29</v>
      </c>
      <c r="V4" s="44">
        <v>41.43</v>
      </c>
      <c r="W4" s="42">
        <v>15</v>
      </c>
      <c r="X4" s="44">
        <v>21.43</v>
      </c>
      <c r="Y4" s="42">
        <v>21</v>
      </c>
      <c r="Z4" s="44">
        <v>30</v>
      </c>
      <c r="AA4" s="42">
        <v>0</v>
      </c>
      <c r="AB4" s="44">
        <v>0</v>
      </c>
      <c r="AC4" s="42">
        <v>25</v>
      </c>
      <c r="AD4" s="44">
        <v>35.71</v>
      </c>
      <c r="AE4" s="42">
        <v>45</v>
      </c>
      <c r="AF4" s="44">
        <v>64.290000000000006</v>
      </c>
      <c r="AG4" s="42">
        <v>0</v>
      </c>
      <c r="AH4" s="44">
        <v>0</v>
      </c>
    </row>
    <row r="5" spans="1:34" s="21" customFormat="1" ht="21" x14ac:dyDescent="0.35">
      <c r="A5" s="43"/>
      <c r="B5" s="42" t="s">
        <v>54</v>
      </c>
      <c r="C5" s="42">
        <v>36</v>
      </c>
      <c r="D5" s="44">
        <v>35.67</v>
      </c>
      <c r="E5" s="44">
        <v>40.25</v>
      </c>
      <c r="F5" s="44">
        <v>34.36</v>
      </c>
      <c r="G5" s="44">
        <v>61.98</v>
      </c>
      <c r="H5" s="44">
        <v>84.09</v>
      </c>
      <c r="I5" s="44">
        <v>55.66</v>
      </c>
      <c r="J5" s="44">
        <v>162.66999999999999</v>
      </c>
      <c r="K5" s="44">
        <v>174.63</v>
      </c>
      <c r="L5" s="44">
        <v>159.25</v>
      </c>
      <c r="M5" s="44">
        <v>80.48</v>
      </c>
      <c r="N5" s="44">
        <v>97.75</v>
      </c>
      <c r="O5" s="44">
        <v>75.540000000000006</v>
      </c>
      <c r="P5" s="44">
        <v>23.14</v>
      </c>
      <c r="Q5" s="44">
        <v>27.18</v>
      </c>
      <c r="R5" s="44">
        <v>21.98</v>
      </c>
      <c r="S5" s="42">
        <v>3</v>
      </c>
      <c r="T5" s="44">
        <v>8.33</v>
      </c>
      <c r="U5" s="42">
        <v>19</v>
      </c>
      <c r="V5" s="44">
        <v>52.78</v>
      </c>
      <c r="W5" s="42">
        <v>4</v>
      </c>
      <c r="X5" s="44">
        <v>11.11</v>
      </c>
      <c r="Y5" s="42">
        <v>10</v>
      </c>
      <c r="Z5" s="44">
        <v>27.78</v>
      </c>
      <c r="AA5" s="42">
        <v>0</v>
      </c>
      <c r="AB5" s="44">
        <v>0</v>
      </c>
      <c r="AC5" s="42">
        <v>15</v>
      </c>
      <c r="AD5" s="44">
        <v>41.67</v>
      </c>
      <c r="AE5" s="42">
        <v>21</v>
      </c>
      <c r="AF5" s="44">
        <v>58.33</v>
      </c>
      <c r="AG5" s="42">
        <v>0</v>
      </c>
      <c r="AH5" s="44">
        <v>0</v>
      </c>
    </row>
    <row r="6" spans="1:34" s="21" customFormat="1" ht="21" x14ac:dyDescent="0.35">
      <c r="A6" s="43"/>
      <c r="B6" s="42" t="s">
        <v>55</v>
      </c>
      <c r="C6" s="42">
        <v>60</v>
      </c>
      <c r="D6" s="44">
        <v>43.9</v>
      </c>
      <c r="E6" s="44">
        <v>51.36</v>
      </c>
      <c r="F6" s="44">
        <v>42.15</v>
      </c>
      <c r="G6" s="44">
        <v>60.09</v>
      </c>
      <c r="H6" s="44">
        <v>63.5</v>
      </c>
      <c r="I6" s="44">
        <v>59.87</v>
      </c>
      <c r="J6" s="44">
        <v>159.91</v>
      </c>
      <c r="K6" s="44">
        <v>170.73</v>
      </c>
      <c r="L6" s="44">
        <v>157.38</v>
      </c>
      <c r="M6" s="44">
        <v>77.040000000000006</v>
      </c>
      <c r="N6" s="44">
        <v>82</v>
      </c>
      <c r="O6" s="44">
        <v>76.709999999999994</v>
      </c>
      <c r="P6" s="44">
        <v>23.68</v>
      </c>
      <c r="Q6" s="44">
        <v>21.72</v>
      </c>
      <c r="R6" s="44">
        <v>23.81</v>
      </c>
      <c r="S6" s="42">
        <v>2</v>
      </c>
      <c r="T6" s="44">
        <v>3.33</v>
      </c>
      <c r="U6" s="42">
        <v>18</v>
      </c>
      <c r="V6" s="44">
        <v>30</v>
      </c>
      <c r="W6" s="42">
        <v>3</v>
      </c>
      <c r="X6" s="44">
        <v>5</v>
      </c>
      <c r="Y6" s="42">
        <v>8</v>
      </c>
      <c r="Z6" s="44">
        <v>13.33</v>
      </c>
      <c r="AA6" s="42">
        <v>29</v>
      </c>
      <c r="AB6" s="44">
        <v>48.33</v>
      </c>
      <c r="AC6" s="42">
        <v>8</v>
      </c>
      <c r="AD6" s="44">
        <v>13.33</v>
      </c>
      <c r="AE6" s="42">
        <v>23</v>
      </c>
      <c r="AF6" s="44">
        <v>38.33</v>
      </c>
      <c r="AG6" s="42">
        <v>29</v>
      </c>
      <c r="AH6" s="44">
        <v>48.33</v>
      </c>
    </row>
    <row r="7" spans="1:34" s="21" customFormat="1" ht="21" x14ac:dyDescent="0.35">
      <c r="A7" s="43"/>
      <c r="B7" s="42" t="s">
        <v>56</v>
      </c>
      <c r="C7" s="42">
        <v>46</v>
      </c>
      <c r="D7" s="42">
        <v>43.87</v>
      </c>
      <c r="E7" s="44">
        <v>47.25</v>
      </c>
      <c r="F7" s="44">
        <v>42.07</v>
      </c>
      <c r="G7" s="44">
        <v>62.97</v>
      </c>
      <c r="H7" s="44">
        <v>72.28</v>
      </c>
      <c r="I7" s="44">
        <v>58.01</v>
      </c>
      <c r="J7" s="44">
        <v>160.97999999999999</v>
      </c>
      <c r="K7" s="44">
        <v>169.06</v>
      </c>
      <c r="L7" s="44">
        <v>156.66999999999999</v>
      </c>
      <c r="M7" s="44">
        <v>81.87</v>
      </c>
      <c r="N7" s="44">
        <v>89.31</v>
      </c>
      <c r="O7" s="44">
        <v>77.900000000000006</v>
      </c>
      <c r="P7" s="44">
        <v>24.13</v>
      </c>
      <c r="Q7" s="44">
        <v>25.25</v>
      </c>
      <c r="R7" s="44">
        <v>23.53</v>
      </c>
      <c r="S7" s="42">
        <v>2</v>
      </c>
      <c r="T7" s="44">
        <v>4.3499999999999996</v>
      </c>
      <c r="U7" s="42">
        <v>17</v>
      </c>
      <c r="V7" s="44">
        <v>36.96</v>
      </c>
      <c r="W7" s="42">
        <v>13</v>
      </c>
      <c r="X7" s="44">
        <v>28.26</v>
      </c>
      <c r="Y7" s="42">
        <v>14</v>
      </c>
      <c r="Z7" s="44">
        <v>30.43</v>
      </c>
      <c r="AA7" s="42">
        <v>0</v>
      </c>
      <c r="AB7" s="44">
        <v>0</v>
      </c>
      <c r="AC7" s="42">
        <v>26</v>
      </c>
      <c r="AD7" s="44">
        <v>56.52</v>
      </c>
      <c r="AE7" s="42">
        <v>20</v>
      </c>
      <c r="AF7" s="44">
        <v>43.48</v>
      </c>
      <c r="AG7" s="42">
        <v>0</v>
      </c>
      <c r="AH7" s="44">
        <v>0</v>
      </c>
    </row>
    <row r="8" spans="1:34" s="21" customFormat="1" ht="21" x14ac:dyDescent="0.35">
      <c r="A8" s="43"/>
      <c r="B8" s="42" t="s">
        <v>57</v>
      </c>
      <c r="C8" s="42">
        <v>159</v>
      </c>
      <c r="D8" s="44">
        <v>44.46</v>
      </c>
      <c r="E8" s="44">
        <v>44.24</v>
      </c>
      <c r="F8" s="44">
        <v>44.53</v>
      </c>
      <c r="G8" s="44">
        <v>63.3</v>
      </c>
      <c r="H8" s="44">
        <v>70.13</v>
      </c>
      <c r="I8" s="44">
        <v>61.4</v>
      </c>
      <c r="J8" s="44">
        <v>161.16999999999999</v>
      </c>
      <c r="K8" s="44">
        <v>168.99</v>
      </c>
      <c r="L8" s="44">
        <v>158.43</v>
      </c>
      <c r="M8" s="44">
        <v>80.069999999999993</v>
      </c>
      <c r="N8" s="44">
        <v>86.08</v>
      </c>
      <c r="O8" s="44">
        <v>78.39</v>
      </c>
      <c r="P8" s="44">
        <v>24.59</v>
      </c>
      <c r="Q8" s="44">
        <v>24.7</v>
      </c>
      <c r="R8" s="44">
        <v>24.56</v>
      </c>
      <c r="S8" s="42">
        <v>3</v>
      </c>
      <c r="T8" s="44">
        <v>1.89</v>
      </c>
      <c r="U8" s="42">
        <v>39</v>
      </c>
      <c r="V8" s="44">
        <v>24.53</v>
      </c>
      <c r="W8" s="42">
        <v>22</v>
      </c>
      <c r="X8" s="44">
        <v>13.84</v>
      </c>
      <c r="Y8" s="42">
        <v>46</v>
      </c>
      <c r="Z8" s="44">
        <v>28.93</v>
      </c>
      <c r="AA8" s="42">
        <v>49</v>
      </c>
      <c r="AB8" s="44">
        <v>30.82</v>
      </c>
      <c r="AC8" s="42">
        <v>53</v>
      </c>
      <c r="AD8" s="44">
        <v>33.33</v>
      </c>
      <c r="AE8" s="42">
        <v>57</v>
      </c>
      <c r="AF8" s="44">
        <v>35.85</v>
      </c>
      <c r="AG8" s="42">
        <v>49</v>
      </c>
      <c r="AH8" s="44">
        <v>30.82</v>
      </c>
    </row>
    <row r="9" spans="1:34" s="21" customFormat="1" ht="21" hidden="1" x14ac:dyDescent="0.35">
      <c r="A9" s="43"/>
      <c r="B9" s="42" t="s">
        <v>58</v>
      </c>
      <c r="C9" s="42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2"/>
      <c r="T9" s="44"/>
      <c r="U9" s="42"/>
      <c r="V9" s="44"/>
      <c r="W9" s="42"/>
      <c r="X9" s="44"/>
      <c r="Y9" s="42"/>
      <c r="Z9" s="44"/>
      <c r="AA9" s="42"/>
      <c r="AB9" s="44"/>
      <c r="AC9" s="42"/>
      <c r="AD9" s="44"/>
      <c r="AE9" s="42"/>
      <c r="AF9" s="44"/>
      <c r="AG9" s="42"/>
      <c r="AH9" s="44"/>
    </row>
    <row r="10" spans="1:34" s="21" customFormat="1" ht="21" x14ac:dyDescent="0.35">
      <c r="A10" s="43"/>
      <c r="B10" s="42" t="s">
        <v>59</v>
      </c>
      <c r="C10" s="42">
        <v>68</v>
      </c>
      <c r="D10" s="44">
        <v>41.28</v>
      </c>
      <c r="E10" s="44">
        <v>49.14</v>
      </c>
      <c r="F10" s="44">
        <v>40.380000000000003</v>
      </c>
      <c r="G10" s="44">
        <v>60.01</v>
      </c>
      <c r="H10" s="44">
        <v>73.61</v>
      </c>
      <c r="I10" s="44">
        <v>58.44</v>
      </c>
      <c r="J10" s="44">
        <v>159.1</v>
      </c>
      <c r="K10" s="44">
        <v>166</v>
      </c>
      <c r="L10" s="44">
        <v>158.31</v>
      </c>
      <c r="M10" s="44">
        <v>80.319999999999993</v>
      </c>
      <c r="N10" s="44">
        <v>92.56</v>
      </c>
      <c r="O10" s="44">
        <v>78.92</v>
      </c>
      <c r="P10" s="44">
        <v>23.65</v>
      </c>
      <c r="Q10" s="44">
        <v>26.67</v>
      </c>
      <c r="R10" s="44">
        <v>23.3</v>
      </c>
      <c r="S10" s="42">
        <v>4</v>
      </c>
      <c r="T10" s="44">
        <v>5.88</v>
      </c>
      <c r="U10" s="42">
        <v>29</v>
      </c>
      <c r="V10" s="44">
        <v>42.65</v>
      </c>
      <c r="W10" s="42">
        <v>16</v>
      </c>
      <c r="X10" s="44">
        <v>23.53</v>
      </c>
      <c r="Y10" s="42">
        <v>19</v>
      </c>
      <c r="Z10" s="44">
        <v>27.94</v>
      </c>
      <c r="AA10" s="42">
        <v>0</v>
      </c>
      <c r="AB10" s="44">
        <v>0</v>
      </c>
      <c r="AC10" s="42">
        <v>35</v>
      </c>
      <c r="AD10" s="44">
        <v>51.47</v>
      </c>
      <c r="AE10" s="42">
        <v>33</v>
      </c>
      <c r="AF10" s="44">
        <v>48.53</v>
      </c>
      <c r="AG10" s="42">
        <v>0</v>
      </c>
      <c r="AH10" s="44">
        <v>0</v>
      </c>
    </row>
    <row r="11" spans="1:34" s="21" customFormat="1" ht="21" x14ac:dyDescent="0.35">
      <c r="A11" s="43"/>
      <c r="B11" s="42" t="s">
        <v>60</v>
      </c>
      <c r="C11" s="42">
        <v>99</v>
      </c>
      <c r="D11" s="44">
        <v>43.13</v>
      </c>
      <c r="E11" s="44">
        <v>49</v>
      </c>
      <c r="F11" s="44">
        <v>42.66</v>
      </c>
      <c r="G11" s="44">
        <v>61.96</v>
      </c>
      <c r="H11" s="44">
        <v>70.56</v>
      </c>
      <c r="I11" s="44">
        <v>61.16</v>
      </c>
      <c r="J11" s="44">
        <v>157.88999999999999</v>
      </c>
      <c r="K11" s="44">
        <v>166.25</v>
      </c>
      <c r="L11" s="44">
        <v>157.13</v>
      </c>
      <c r="M11" s="44">
        <v>82.8</v>
      </c>
      <c r="N11" s="44">
        <v>88.25</v>
      </c>
      <c r="O11" s="44">
        <v>82.29</v>
      </c>
      <c r="P11" s="44">
        <v>24.84</v>
      </c>
      <c r="Q11" s="44">
        <v>25.49</v>
      </c>
      <c r="R11" s="44">
        <v>24.78</v>
      </c>
      <c r="S11" s="42">
        <v>10</v>
      </c>
      <c r="T11" s="44">
        <v>10.1</v>
      </c>
      <c r="U11" s="42">
        <v>27</v>
      </c>
      <c r="V11" s="44">
        <v>27.27</v>
      </c>
      <c r="W11" s="42">
        <v>16</v>
      </c>
      <c r="X11" s="44">
        <v>16.16</v>
      </c>
      <c r="Y11" s="42">
        <v>41</v>
      </c>
      <c r="Z11" s="44">
        <v>41.41</v>
      </c>
      <c r="AA11" s="42">
        <v>5</v>
      </c>
      <c r="AB11" s="44">
        <v>5.05</v>
      </c>
      <c r="AC11" s="42">
        <v>59</v>
      </c>
      <c r="AD11" s="44">
        <v>59.6</v>
      </c>
      <c r="AE11" s="42">
        <v>35</v>
      </c>
      <c r="AF11" s="44">
        <v>35.35</v>
      </c>
      <c r="AG11" s="42">
        <v>5</v>
      </c>
      <c r="AH11" s="44">
        <v>5.05</v>
      </c>
    </row>
    <row r="12" spans="1:34" s="21" customFormat="1" ht="21" x14ac:dyDescent="0.35">
      <c r="A12" s="43"/>
      <c r="B12" s="42" t="s">
        <v>61</v>
      </c>
      <c r="C12" s="42">
        <v>35</v>
      </c>
      <c r="D12" s="44">
        <v>38.200000000000003</v>
      </c>
      <c r="E12" s="44">
        <v>37</v>
      </c>
      <c r="F12" s="44">
        <v>38.83</v>
      </c>
      <c r="G12" s="44">
        <v>67.45</v>
      </c>
      <c r="H12" s="44">
        <v>78.180000000000007</v>
      </c>
      <c r="I12" s="44">
        <v>60.74</v>
      </c>
      <c r="J12" s="44">
        <v>163.63</v>
      </c>
      <c r="K12" s="44">
        <v>170.75</v>
      </c>
      <c r="L12" s="44">
        <v>159.91</v>
      </c>
      <c r="M12" s="44">
        <v>83.76</v>
      </c>
      <c r="N12" s="44">
        <v>92.58</v>
      </c>
      <c r="O12" s="44">
        <v>78.709999999999994</v>
      </c>
      <c r="P12" s="44">
        <v>24.94</v>
      </c>
      <c r="Q12" s="44">
        <v>27.15</v>
      </c>
      <c r="R12" s="44">
        <v>23.68</v>
      </c>
      <c r="S12" s="42">
        <v>3</v>
      </c>
      <c r="T12" s="44">
        <v>8.57</v>
      </c>
      <c r="U12" s="42">
        <v>13</v>
      </c>
      <c r="V12" s="44">
        <v>37.14</v>
      </c>
      <c r="W12" s="42">
        <v>3</v>
      </c>
      <c r="X12" s="44">
        <v>8.57</v>
      </c>
      <c r="Y12" s="42">
        <v>14</v>
      </c>
      <c r="Z12" s="44">
        <v>40</v>
      </c>
      <c r="AA12" s="42">
        <v>2</v>
      </c>
      <c r="AB12" s="44">
        <v>5.71</v>
      </c>
      <c r="AC12" s="42">
        <v>16</v>
      </c>
      <c r="AD12" s="44">
        <v>45.71</v>
      </c>
      <c r="AE12" s="42">
        <v>17</v>
      </c>
      <c r="AF12" s="44">
        <v>48.57</v>
      </c>
      <c r="AG12" s="42">
        <v>2</v>
      </c>
      <c r="AH12" s="44">
        <v>5.71</v>
      </c>
    </row>
    <row r="13" spans="1:34" s="21" customFormat="1" ht="21" hidden="1" x14ac:dyDescent="0.35">
      <c r="A13" s="43"/>
      <c r="B13" s="42" t="s">
        <v>62</v>
      </c>
      <c r="C13" s="42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2"/>
      <c r="T13" s="44"/>
      <c r="U13" s="42"/>
      <c r="V13" s="44"/>
      <c r="W13" s="42"/>
      <c r="X13" s="44"/>
      <c r="Y13" s="42"/>
      <c r="Z13" s="44"/>
      <c r="AA13" s="42"/>
      <c r="AB13" s="44"/>
      <c r="AC13" s="42"/>
      <c r="AD13" s="44"/>
      <c r="AE13" s="42"/>
      <c r="AF13" s="44"/>
      <c r="AG13" s="42"/>
      <c r="AH13" s="44"/>
    </row>
    <row r="14" spans="1:34" s="21" customFormat="1" ht="21" x14ac:dyDescent="0.35">
      <c r="A14" s="43"/>
      <c r="B14" s="42" t="s">
        <v>63</v>
      </c>
      <c r="C14" s="42">
        <v>38</v>
      </c>
      <c r="D14" s="44">
        <v>39.03</v>
      </c>
      <c r="E14" s="44">
        <v>41.8</v>
      </c>
      <c r="F14" s="44">
        <v>38.04</v>
      </c>
      <c r="G14" s="44">
        <v>63.93</v>
      </c>
      <c r="H14" s="44">
        <v>74.180000000000007</v>
      </c>
      <c r="I14" s="44">
        <v>60.52</v>
      </c>
      <c r="J14" s="44">
        <v>161.74</v>
      </c>
      <c r="K14" s="44">
        <v>166.6</v>
      </c>
      <c r="L14" s="44">
        <v>160</v>
      </c>
      <c r="M14" s="44">
        <v>84.72</v>
      </c>
      <c r="N14" s="44">
        <v>91.63</v>
      </c>
      <c r="O14" s="44">
        <v>82.42</v>
      </c>
      <c r="P14" s="44">
        <v>24.59</v>
      </c>
      <c r="Q14" s="44">
        <v>26.96</v>
      </c>
      <c r="R14" s="44">
        <v>23.8</v>
      </c>
      <c r="S14" s="42">
        <v>1</v>
      </c>
      <c r="T14" s="44">
        <v>2.63</v>
      </c>
      <c r="U14" s="42">
        <v>14</v>
      </c>
      <c r="V14" s="44">
        <v>36.840000000000003</v>
      </c>
      <c r="W14" s="42">
        <v>5</v>
      </c>
      <c r="X14" s="44">
        <v>13.16</v>
      </c>
      <c r="Y14" s="42">
        <v>12</v>
      </c>
      <c r="Z14" s="44">
        <v>31.58</v>
      </c>
      <c r="AA14" s="42">
        <v>6</v>
      </c>
      <c r="AB14" s="44">
        <v>15.79</v>
      </c>
      <c r="AC14" s="42">
        <v>18</v>
      </c>
      <c r="AD14" s="44">
        <v>47.37</v>
      </c>
      <c r="AE14" s="42">
        <v>14</v>
      </c>
      <c r="AF14" s="44">
        <v>36.840000000000003</v>
      </c>
      <c r="AG14" s="42">
        <v>6</v>
      </c>
      <c r="AH14" s="44">
        <v>15.79</v>
      </c>
    </row>
    <row r="15" spans="1:34" s="21" customFormat="1" ht="21" x14ac:dyDescent="0.35">
      <c r="A15" s="43"/>
      <c r="B15" s="42" t="s">
        <v>64</v>
      </c>
      <c r="C15" s="42">
        <v>13</v>
      </c>
      <c r="D15" s="44">
        <v>39.229999999999997</v>
      </c>
      <c r="E15" s="44">
        <v>42.5</v>
      </c>
      <c r="F15" s="44">
        <v>38.64</v>
      </c>
      <c r="G15" s="44">
        <v>56.74</v>
      </c>
      <c r="H15" s="44">
        <v>70</v>
      </c>
      <c r="I15" s="44">
        <v>54.33</v>
      </c>
      <c r="J15" s="44">
        <v>160.31</v>
      </c>
      <c r="K15" s="44">
        <v>169</v>
      </c>
      <c r="L15" s="44">
        <v>158.72999999999999</v>
      </c>
      <c r="M15" s="44">
        <v>73.459999999999994</v>
      </c>
      <c r="N15" s="44">
        <v>84.73</v>
      </c>
      <c r="O15" s="44">
        <v>71.41</v>
      </c>
      <c r="P15" s="44">
        <v>21.98</v>
      </c>
      <c r="Q15" s="44">
        <v>24.48</v>
      </c>
      <c r="R15" s="44">
        <v>21.53</v>
      </c>
      <c r="S15" s="42">
        <v>3</v>
      </c>
      <c r="T15" s="44">
        <v>23.08</v>
      </c>
      <c r="U15" s="42">
        <v>5</v>
      </c>
      <c r="V15" s="44">
        <v>38.46</v>
      </c>
      <c r="W15" s="42">
        <v>3</v>
      </c>
      <c r="X15" s="44">
        <v>23.08</v>
      </c>
      <c r="Y15" s="42">
        <v>2</v>
      </c>
      <c r="Z15" s="44">
        <v>15.38</v>
      </c>
      <c r="AA15" s="42">
        <v>0</v>
      </c>
      <c r="AB15" s="44">
        <v>0</v>
      </c>
      <c r="AC15" s="42">
        <v>1</v>
      </c>
      <c r="AD15" s="44">
        <v>7.69</v>
      </c>
      <c r="AE15" s="42">
        <v>12</v>
      </c>
      <c r="AF15" s="44">
        <v>92.31</v>
      </c>
      <c r="AG15" s="42">
        <v>0</v>
      </c>
      <c r="AH15" s="44">
        <v>0</v>
      </c>
    </row>
    <row r="16" spans="1:34" s="21" customFormat="1" ht="21" hidden="1" x14ac:dyDescent="0.35">
      <c r="A16" s="43"/>
      <c r="B16" s="42" t="s">
        <v>65</v>
      </c>
      <c r="C16" s="4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2"/>
      <c r="T16" s="44"/>
      <c r="U16" s="42"/>
      <c r="V16" s="44"/>
      <c r="W16" s="42"/>
      <c r="X16" s="44"/>
      <c r="Y16" s="42"/>
      <c r="Z16" s="44"/>
      <c r="AA16" s="42"/>
      <c r="AB16" s="44"/>
      <c r="AC16" s="42"/>
      <c r="AD16" s="44"/>
      <c r="AE16" s="42"/>
      <c r="AF16" s="44"/>
      <c r="AG16" s="42"/>
      <c r="AH16" s="44"/>
    </row>
    <row r="17" spans="1:34" s="21" customFormat="1" ht="21" x14ac:dyDescent="0.35">
      <c r="A17" s="43"/>
      <c r="B17" s="42" t="s">
        <v>66</v>
      </c>
      <c r="C17" s="42">
        <v>69</v>
      </c>
      <c r="D17" s="44">
        <v>42.96</v>
      </c>
      <c r="E17" s="44">
        <v>44.38</v>
      </c>
      <c r="F17" s="44">
        <v>42.33</v>
      </c>
      <c r="G17" s="44">
        <v>59.9</v>
      </c>
      <c r="H17" s="44">
        <v>68.86</v>
      </c>
      <c r="I17" s="44">
        <v>55.9</v>
      </c>
      <c r="J17" s="44">
        <v>161.03</v>
      </c>
      <c r="K17" s="44">
        <v>170.43</v>
      </c>
      <c r="L17" s="44">
        <v>156.83000000000001</v>
      </c>
      <c r="M17" s="44">
        <v>77.89</v>
      </c>
      <c r="N17" s="44">
        <v>84.29</v>
      </c>
      <c r="O17" s="44">
        <v>75.03</v>
      </c>
      <c r="P17" s="44">
        <v>23.01</v>
      </c>
      <c r="Q17" s="44">
        <v>23.67</v>
      </c>
      <c r="R17" s="44">
        <v>22.72</v>
      </c>
      <c r="S17" s="42">
        <v>9</v>
      </c>
      <c r="T17" s="44">
        <v>13.04</v>
      </c>
      <c r="U17" s="42">
        <v>31</v>
      </c>
      <c r="V17" s="44">
        <v>44.93</v>
      </c>
      <c r="W17" s="42">
        <v>8</v>
      </c>
      <c r="X17" s="44">
        <v>8</v>
      </c>
      <c r="Y17" s="42">
        <v>20</v>
      </c>
      <c r="Z17" s="44">
        <v>28.99</v>
      </c>
      <c r="AA17" s="42">
        <v>1</v>
      </c>
      <c r="AB17" s="44">
        <v>1.45</v>
      </c>
      <c r="AC17" s="42">
        <v>21</v>
      </c>
      <c r="AD17" s="44">
        <v>30.43</v>
      </c>
      <c r="AE17" s="42">
        <v>47</v>
      </c>
      <c r="AF17" s="44">
        <v>68.12</v>
      </c>
      <c r="AG17" s="42">
        <v>1</v>
      </c>
      <c r="AH17" s="44">
        <v>1.45</v>
      </c>
    </row>
    <row r="18" spans="1:34" ht="21" hidden="1" x14ac:dyDescent="0.35">
      <c r="A18" s="43"/>
      <c r="B18" s="42" t="s">
        <v>67</v>
      </c>
      <c r="C18" s="4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2"/>
      <c r="T18" s="44"/>
      <c r="U18" s="42"/>
      <c r="V18" s="44"/>
      <c r="W18" s="42"/>
      <c r="X18" s="44"/>
      <c r="Y18" s="42"/>
      <c r="Z18" s="44"/>
      <c r="AA18" s="42"/>
      <c r="AB18" s="44"/>
      <c r="AC18" s="42"/>
      <c r="AD18" s="44"/>
      <c r="AE18" s="42"/>
      <c r="AF18" s="44"/>
      <c r="AG18" s="42"/>
      <c r="AH18" s="44"/>
    </row>
    <row r="19" spans="1:34" ht="21" hidden="1" x14ac:dyDescent="0.35">
      <c r="A19" s="43"/>
      <c r="B19" s="42" t="s">
        <v>68</v>
      </c>
      <c r="C19" s="4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2"/>
      <c r="T19" s="44"/>
      <c r="U19" s="42"/>
      <c r="V19" s="44"/>
      <c r="W19" s="42"/>
      <c r="X19" s="44"/>
      <c r="Y19" s="42"/>
      <c r="Z19" s="44"/>
      <c r="AA19" s="42"/>
      <c r="AB19" s="44"/>
      <c r="AC19" s="42"/>
      <c r="AD19" s="44"/>
      <c r="AE19" s="42"/>
      <c r="AF19" s="44"/>
      <c r="AG19" s="42"/>
      <c r="AH19" s="44"/>
    </row>
    <row r="20" spans="1:34" s="21" customFormat="1" ht="21" hidden="1" x14ac:dyDescent="0.35">
      <c r="A20" s="43"/>
      <c r="B20" s="42" t="s">
        <v>69</v>
      </c>
      <c r="C20" s="42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2"/>
      <c r="T20" s="44"/>
      <c r="U20" s="42"/>
      <c r="V20" s="44"/>
      <c r="W20" s="42"/>
      <c r="X20" s="44"/>
      <c r="Y20" s="42"/>
      <c r="Z20" s="44"/>
      <c r="AA20" s="42"/>
      <c r="AB20" s="44"/>
      <c r="AC20" s="42"/>
      <c r="AD20" s="44"/>
      <c r="AE20" s="42"/>
      <c r="AF20" s="44"/>
      <c r="AG20" s="42"/>
      <c r="AH20" s="44"/>
    </row>
    <row r="21" spans="1:34" s="21" customFormat="1" ht="21" hidden="1" x14ac:dyDescent="0.35">
      <c r="A21" s="43"/>
      <c r="B21" s="42" t="s">
        <v>70</v>
      </c>
      <c r="C21" s="42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2"/>
      <c r="T21" s="44"/>
      <c r="U21" s="42"/>
      <c r="V21" s="44"/>
      <c r="W21" s="42"/>
      <c r="X21" s="44"/>
      <c r="Y21" s="42"/>
      <c r="Z21" s="44"/>
      <c r="AA21" s="42"/>
      <c r="AB21" s="44"/>
      <c r="AC21" s="42"/>
      <c r="AD21" s="44"/>
      <c r="AE21" s="42"/>
      <c r="AF21" s="44"/>
      <c r="AG21" s="42"/>
      <c r="AH21" s="44"/>
    </row>
    <row r="22" spans="1:34" s="21" customFormat="1" ht="21" x14ac:dyDescent="0.35">
      <c r="A22" s="43"/>
      <c r="B22" s="42" t="s">
        <v>71</v>
      </c>
      <c r="C22" s="42">
        <v>19</v>
      </c>
      <c r="D22" s="44">
        <v>41.53</v>
      </c>
      <c r="E22" s="44">
        <v>50</v>
      </c>
      <c r="F22" s="44">
        <v>39.94</v>
      </c>
      <c r="G22" s="44">
        <v>60.61</v>
      </c>
      <c r="H22" s="44">
        <v>70.069999999999993</v>
      </c>
      <c r="I22" s="44">
        <v>58.72</v>
      </c>
      <c r="J22" s="44">
        <v>160.47</v>
      </c>
      <c r="K22" s="44">
        <v>170</v>
      </c>
      <c r="L22" s="44">
        <v>158.43</v>
      </c>
      <c r="M22" s="44">
        <v>81.89</v>
      </c>
      <c r="N22" s="44">
        <v>84</v>
      </c>
      <c r="O22" s="44">
        <v>81.47</v>
      </c>
      <c r="P22" s="44">
        <v>24.02</v>
      </c>
      <c r="Q22" s="44">
        <v>24.18</v>
      </c>
      <c r="R22" s="44">
        <v>23.98</v>
      </c>
      <c r="S22" s="42">
        <v>1</v>
      </c>
      <c r="T22" s="44">
        <v>5.26</v>
      </c>
      <c r="U22" s="42">
        <v>5</v>
      </c>
      <c r="V22" s="44">
        <v>26.32</v>
      </c>
      <c r="W22" s="42">
        <v>5</v>
      </c>
      <c r="X22" s="44">
        <v>26.32</v>
      </c>
      <c r="Y22" s="42">
        <v>5</v>
      </c>
      <c r="Z22" s="44">
        <v>26.32</v>
      </c>
      <c r="AA22" s="42">
        <v>3</v>
      </c>
      <c r="AB22" s="44">
        <v>15.79</v>
      </c>
      <c r="AC22" s="42">
        <v>10</v>
      </c>
      <c r="AD22" s="44">
        <v>52.63</v>
      </c>
      <c r="AE22" s="42">
        <v>6</v>
      </c>
      <c r="AF22" s="44">
        <v>31.58</v>
      </c>
      <c r="AG22" s="42">
        <v>3</v>
      </c>
      <c r="AH22" s="44">
        <v>15.79</v>
      </c>
    </row>
    <row r="23" spans="1:34" s="21" customFormat="1" ht="21" hidden="1" x14ac:dyDescent="0.35">
      <c r="A23" s="43"/>
      <c r="B23" s="42" t="s">
        <v>72</v>
      </c>
      <c r="C23" s="42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2"/>
      <c r="T23" s="44"/>
      <c r="U23" s="42"/>
      <c r="V23" s="44"/>
      <c r="W23" s="42"/>
      <c r="X23" s="44"/>
      <c r="Y23" s="42"/>
      <c r="Z23" s="44"/>
      <c r="AA23" s="42"/>
      <c r="AB23" s="44"/>
      <c r="AC23" s="42"/>
      <c r="AD23" s="44"/>
      <c r="AE23" s="42"/>
      <c r="AF23" s="44"/>
      <c r="AG23" s="42"/>
      <c r="AH23" s="44"/>
    </row>
    <row r="24" spans="1:34" s="21" customFormat="1" ht="42" hidden="1" x14ac:dyDescent="0.35">
      <c r="A24" s="43"/>
      <c r="B24" s="45" t="s">
        <v>73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2"/>
      <c r="T24" s="44"/>
      <c r="U24" s="42"/>
      <c r="V24" s="44"/>
      <c r="W24" s="42"/>
      <c r="X24" s="44"/>
      <c r="Y24" s="42"/>
      <c r="Z24" s="44"/>
      <c r="AA24" s="42"/>
      <c r="AB24" s="44"/>
      <c r="AC24" s="42"/>
      <c r="AD24" s="44"/>
      <c r="AE24" s="42"/>
      <c r="AF24" s="44"/>
      <c r="AG24" s="42"/>
      <c r="AH24" s="44"/>
    </row>
    <row r="25" spans="1:34" ht="21" x14ac:dyDescent="0.35">
      <c r="A25" s="43"/>
      <c r="B25" s="46" t="s">
        <v>74</v>
      </c>
      <c r="C25" s="46">
        <f>SUM(C3:C24)</f>
        <v>735</v>
      </c>
      <c r="D25" s="47">
        <f>AVERAGE(D3:D24)</f>
        <v>41.28</v>
      </c>
      <c r="E25" s="47">
        <f t="shared" ref="E25:L25" si="0">AVERAGE(E3:E24)</f>
        <v>45.446153846153848</v>
      </c>
      <c r="F25" s="47">
        <f t="shared" si="0"/>
        <v>40.286153846153837</v>
      </c>
      <c r="G25" s="47">
        <f t="shared" si="0"/>
        <v>61.845384615384617</v>
      </c>
      <c r="H25" s="47">
        <f t="shared" si="0"/>
        <v>72.71307692307694</v>
      </c>
      <c r="I25" s="47">
        <f t="shared" si="0"/>
        <v>58.587692307692308</v>
      </c>
      <c r="J25" s="47">
        <f t="shared" si="0"/>
        <v>160.7076923076923</v>
      </c>
      <c r="K25" s="47">
        <f t="shared" si="0"/>
        <v>169.28461538461536</v>
      </c>
      <c r="L25" s="47">
        <f t="shared" si="0"/>
        <v>158.11538461538461</v>
      </c>
      <c r="M25" s="47">
        <f>AVERAGE(M3:M24)</f>
        <v>80.366923076923072</v>
      </c>
      <c r="N25" s="47">
        <f t="shared" ref="N25" si="1">AVERAGE(N3:N24)</f>
        <v>88.730769230769226</v>
      </c>
      <c r="O25" s="47">
        <f t="shared" ref="O25" si="2">AVERAGE(O3:O24)</f>
        <v>77.890769230769223</v>
      </c>
      <c r="P25" s="47">
        <f t="shared" ref="P25" si="3">AVERAGE(P3:P24)</f>
        <v>23.932307692307692</v>
      </c>
      <c r="Q25" s="47">
        <f t="shared" ref="Q25" si="4">AVERAGE(Q3:Q24)</f>
        <v>25.36615384615385</v>
      </c>
      <c r="R25" s="47">
        <f t="shared" ref="R25" si="5">AVERAGE(R3:R24)</f>
        <v>23.459230769230771</v>
      </c>
      <c r="S25" s="48">
        <f>SUM(S3:S24)</f>
        <v>47</v>
      </c>
      <c r="T25" s="47">
        <f>AVERAGE(T3:T24)</f>
        <v>7.5346153846153845</v>
      </c>
      <c r="U25" s="51">
        <f>SUM(U3:U22)</f>
        <v>252</v>
      </c>
      <c r="V25" s="47">
        <f>AVERAGE(V3:V22)</f>
        <v>35.800000000000004</v>
      </c>
      <c r="W25" s="48">
        <f>SUM(W3:W24)</f>
        <v>119</v>
      </c>
      <c r="X25" s="47">
        <f>AVERAGE(X3:X22)</f>
        <v>17.273076923076921</v>
      </c>
      <c r="Y25" s="48">
        <f>SUM(Y3:Y24)</f>
        <v>222</v>
      </c>
      <c r="Z25" s="47">
        <f>AVERAGE(Z3:Z22)</f>
        <v>29.659230769230764</v>
      </c>
      <c r="AA25" s="48">
        <f>SUM(AA3:AA24)</f>
        <v>95</v>
      </c>
      <c r="AB25" s="47">
        <f>AVERAGE(AB3:AB22)</f>
        <v>9.4569230769230774</v>
      </c>
      <c r="AC25" s="48">
        <f>SUM(AC3:AC24)</f>
        <v>299</v>
      </c>
      <c r="AD25" s="47">
        <f>AVERAGE(AD3:AD24)</f>
        <v>40.586923076923085</v>
      </c>
      <c r="AE25" s="48">
        <f>SUM(AE3:AE24)</f>
        <v>341</v>
      </c>
      <c r="AF25" s="47">
        <f>AVERAGE(AF3:AF24)</f>
        <v>49.954615384615394</v>
      </c>
      <c r="AG25" s="48">
        <f>SUM(AG3:AG24)</f>
        <v>95</v>
      </c>
      <c r="AH25" s="47">
        <f>AVERAGE(AH3:AH22)</f>
        <v>9.4569230769230774</v>
      </c>
    </row>
    <row r="26" spans="1:34" ht="19.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8" spans="1:34" x14ac:dyDescent="0.2">
      <c r="W28" s="50"/>
    </row>
    <row r="29" spans="1:34" x14ac:dyDescent="0.2">
      <c r="V29" s="52"/>
      <c r="W29" s="50"/>
      <c r="Z29" s="11">
        <v>47</v>
      </c>
      <c r="AA29" s="50">
        <f>Z29*100/640</f>
        <v>7.34375</v>
      </c>
      <c r="AC29" s="50"/>
    </row>
    <row r="30" spans="1:34" x14ac:dyDescent="0.2">
      <c r="W30" s="50"/>
      <c r="Z30" s="11">
        <v>252</v>
      </c>
      <c r="AA30" s="50">
        <f>Z30*100/640</f>
        <v>39.375</v>
      </c>
      <c r="AC30" s="50"/>
    </row>
    <row r="31" spans="1:34" x14ac:dyDescent="0.2">
      <c r="W31" s="50"/>
      <c r="Z31" s="11">
        <v>119</v>
      </c>
      <c r="AA31" s="50">
        <f>Z31*100/640</f>
        <v>18.59375</v>
      </c>
      <c r="AC31" s="50"/>
    </row>
    <row r="32" spans="1:34" x14ac:dyDescent="0.2">
      <c r="W32" s="50"/>
      <c r="Z32" s="11">
        <v>222</v>
      </c>
      <c r="AA32" s="50">
        <f>Z32*100/640</f>
        <v>34.6875</v>
      </c>
      <c r="AB32" s="50"/>
      <c r="AC32" s="50"/>
    </row>
    <row r="33" spans="23:28" x14ac:dyDescent="0.2">
      <c r="W33" s="50"/>
      <c r="AB33" s="50"/>
    </row>
    <row r="34" spans="23:28" x14ac:dyDescent="0.2">
      <c r="AB34" s="50"/>
    </row>
    <row r="35" spans="23:28" x14ac:dyDescent="0.2">
      <c r="AB35" s="50"/>
    </row>
    <row r="36" spans="23:28" x14ac:dyDescent="0.2">
      <c r="AB36" s="50"/>
    </row>
  </sheetData>
  <mergeCells count="1">
    <mergeCell ref="A2:A2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9" sqref="B9"/>
    </sheetView>
  </sheetViews>
  <sheetFormatPr defaultRowHeight="14.25" x14ac:dyDescent="0.2"/>
  <cols>
    <col min="1" max="1" width="7.875" style="30" customWidth="1"/>
    <col min="2" max="2" width="26.5" style="30" customWidth="1"/>
    <col min="3" max="3" width="9" style="11"/>
    <col min="4" max="4" width="11.5" style="11" customWidth="1"/>
    <col min="5" max="6" width="9" style="11"/>
    <col min="7" max="7" width="9.75" style="11" customWidth="1"/>
    <col min="8" max="8" width="10.25" style="11" customWidth="1"/>
    <col min="9" max="9" width="10.5" style="11" customWidth="1"/>
    <col min="10" max="16384" width="9" style="11"/>
  </cols>
  <sheetData>
    <row r="1" spans="1:13" ht="63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</row>
    <row r="2" spans="1:13" ht="21" x14ac:dyDescent="0.2">
      <c r="A2" s="29">
        <v>1</v>
      </c>
      <c r="B2" s="32" t="s">
        <v>22</v>
      </c>
      <c r="C2" s="12" t="s">
        <v>13</v>
      </c>
      <c r="D2" s="13">
        <v>2502</v>
      </c>
      <c r="E2" s="14">
        <f t="shared" ref="E2:E14" ca="1" si="0">IF(D2="","ไม่มีข้อมูล",YEAR(TODAY())+543-D2)</f>
        <v>60</v>
      </c>
      <c r="F2" s="15">
        <v>57</v>
      </c>
      <c r="G2" s="22">
        <v>160</v>
      </c>
      <c r="H2" s="17">
        <v>74</v>
      </c>
      <c r="I2" s="18">
        <f t="shared" ref="I2:I14" si="1">IF(OR(F2="",$G2=""), "ไม่มีข้อมูล", F2/($G2*$G2)*10000)</f>
        <v>22.265624999999996</v>
      </c>
      <c r="J2" s="19" t="str">
        <f t="shared" ref="J2:J14" si="2">IF(I2="ไม่มีข้อมูล", "ไม่มีข้อมูล", IF(I2&lt;18.5, "ผอม", IF(AND(18.5&lt;=I2, I2&lt;=22.9), "ปกติ", IF(AND(22.9&lt;I2, I2&lt;25), "น้ำหนักเกิน", "อ้วน"))))</f>
        <v>ปกติ</v>
      </c>
      <c r="K2" s="20" t="str">
        <f t="shared" ref="K2:K14" si="3">IF(OR($G2="",H2=""),"ไม่มีข้อมูล",IF($G2/2&lt;H2,"ลงพุง","ไม่ลงพุง"))</f>
        <v>ไม่ลงพุง</v>
      </c>
      <c r="L2" s="20" t="str">
        <f t="shared" ref="L2:L14" si="4">IF(OR(J2="ไม่มีข้อมูล",K2="ไม่มีข้อมูล"),"ไม่มีข้อมูล",IF(AND(J2="ปกติ",K2="ไม่ลงพุง"),"ปกติ",IF(AND(J2="ปกติ",K2="ลงพุง"),"เสี่ยง",IF(AND(J2="น้ำหนักเกิน",K2="ไม่ลงพุง"),"เสี่ยง",IF(AND(J2="น้ำหนักเกิน",K2="ลงพุง"),"เสี่ยงสูง",IF(AND(J2="อ้วน",K2="ไม่ลงพุง"),"เสี่ยง",IF(AND(J2="อ้วน",K2="ลงพุง"),"เสี่ยงสูง",IF(AND(J2="ผอม",K2="ไม่ลงพุง"),"เสี่ยง",IF(AND(J2="ผอม",K2="ลงพุง"),"เสี่ยงสูง",0)))))))))</f>
        <v>ปกติ</v>
      </c>
      <c r="M2" s="10" t="str">
        <f t="shared" ref="M2:M14" ca="1" si="5">IF(E2="ไม่มีข้อมูล","ไม่มีข้อมูล",IF(E2&lt;20,"&lt;20",IF(E2&lt;26,"20-25",IF(E2&lt;31,"26-30",IF(E2&lt;36,"31-35",IF(E2&lt;41,"36-40",IF(E2&lt;46,"41-45",IF(E2&lt;51,"46-50",IF(E2&lt;56,"51-55",IF(E2&lt;61,"56-60","60+"))))))))))</f>
        <v>56-60</v>
      </c>
    </row>
    <row r="3" spans="1:13" ht="21" x14ac:dyDescent="0.2">
      <c r="A3" s="29">
        <v>2</v>
      </c>
      <c r="B3" s="30" t="s">
        <v>22</v>
      </c>
      <c r="C3" s="12" t="s">
        <v>13</v>
      </c>
      <c r="D3" s="13">
        <v>2504</v>
      </c>
      <c r="E3" s="14">
        <f t="shared" ca="1" si="0"/>
        <v>58</v>
      </c>
      <c r="F3" s="15">
        <v>40</v>
      </c>
      <c r="G3" s="16">
        <v>148</v>
      </c>
      <c r="H3" s="17">
        <v>60</v>
      </c>
      <c r="I3" s="18">
        <f t="shared" si="1"/>
        <v>18.261504747991236</v>
      </c>
      <c r="J3" s="19" t="str">
        <f t="shared" si="2"/>
        <v>ผอม</v>
      </c>
      <c r="K3" s="20" t="str">
        <f t="shared" si="3"/>
        <v>ไม่ลงพุง</v>
      </c>
      <c r="L3" s="20" t="str">
        <f t="shared" si="4"/>
        <v>เสี่ยง</v>
      </c>
      <c r="M3" s="10" t="str">
        <f t="shared" ca="1" si="5"/>
        <v>56-60</v>
      </c>
    </row>
    <row r="4" spans="1:13" ht="21" x14ac:dyDescent="0.2">
      <c r="A4" s="29">
        <v>3</v>
      </c>
      <c r="B4" s="30" t="s">
        <v>22</v>
      </c>
      <c r="C4" s="12" t="s">
        <v>13</v>
      </c>
      <c r="D4" s="13">
        <v>2519</v>
      </c>
      <c r="E4" s="14">
        <f t="shared" ca="1" si="0"/>
        <v>43</v>
      </c>
      <c r="F4" s="15">
        <v>49.2</v>
      </c>
      <c r="G4" s="22">
        <v>165</v>
      </c>
      <c r="H4" s="17">
        <v>66.040000000000006</v>
      </c>
      <c r="I4" s="18">
        <f t="shared" si="1"/>
        <v>18.071625344352618</v>
      </c>
      <c r="J4" s="19" t="str">
        <f t="shared" si="2"/>
        <v>ผอม</v>
      </c>
      <c r="K4" s="20" t="str">
        <f t="shared" si="3"/>
        <v>ไม่ลงพุง</v>
      </c>
      <c r="L4" s="20" t="str">
        <f t="shared" si="4"/>
        <v>เสี่ยง</v>
      </c>
      <c r="M4" s="10" t="str">
        <f t="shared" ca="1" si="5"/>
        <v>41-45</v>
      </c>
    </row>
    <row r="5" spans="1:13" ht="21" x14ac:dyDescent="0.2">
      <c r="A5" s="29">
        <v>4</v>
      </c>
      <c r="B5" s="30" t="s">
        <v>22</v>
      </c>
      <c r="C5" s="12" t="s">
        <v>14</v>
      </c>
      <c r="D5" s="13">
        <v>2529</v>
      </c>
      <c r="E5" s="14">
        <f t="shared" ca="1" si="0"/>
        <v>33</v>
      </c>
      <c r="F5" s="15">
        <v>74</v>
      </c>
      <c r="G5" s="22">
        <v>173</v>
      </c>
      <c r="H5" s="17">
        <v>86.36</v>
      </c>
      <c r="I5" s="18">
        <f t="shared" si="1"/>
        <v>24.725182932941294</v>
      </c>
      <c r="J5" s="19" t="str">
        <f t="shared" si="2"/>
        <v>น้ำหนักเกิน</v>
      </c>
      <c r="K5" s="20" t="str">
        <f t="shared" si="3"/>
        <v>ไม่ลงพุง</v>
      </c>
      <c r="L5" s="20" t="str">
        <f t="shared" si="4"/>
        <v>เสี่ยง</v>
      </c>
      <c r="M5" s="10" t="str">
        <f t="shared" ca="1" si="5"/>
        <v>31-35</v>
      </c>
    </row>
    <row r="6" spans="1:13" ht="21" x14ac:dyDescent="0.2">
      <c r="A6" s="29">
        <v>5</v>
      </c>
      <c r="B6" s="30" t="s">
        <v>22</v>
      </c>
      <c r="C6" s="12" t="s">
        <v>13</v>
      </c>
      <c r="D6" s="13">
        <v>2538</v>
      </c>
      <c r="E6" s="14">
        <f t="shared" ca="1" si="0"/>
        <v>24</v>
      </c>
      <c r="F6" s="15">
        <v>61</v>
      </c>
      <c r="G6" s="22">
        <v>170</v>
      </c>
      <c r="H6" s="17">
        <v>73.66</v>
      </c>
      <c r="I6" s="18">
        <f t="shared" si="1"/>
        <v>21.107266435986162</v>
      </c>
      <c r="J6" s="19" t="str">
        <f t="shared" si="2"/>
        <v>ปกติ</v>
      </c>
      <c r="K6" s="20" t="str">
        <f t="shared" si="3"/>
        <v>ไม่ลงพุง</v>
      </c>
      <c r="L6" s="20" t="str">
        <f t="shared" si="4"/>
        <v>ปกติ</v>
      </c>
      <c r="M6" s="10" t="str">
        <f t="shared" ca="1" si="5"/>
        <v>20-25</v>
      </c>
    </row>
    <row r="7" spans="1:13" ht="21" x14ac:dyDescent="0.2">
      <c r="A7" s="29">
        <v>6</v>
      </c>
      <c r="B7" s="30" t="s">
        <v>22</v>
      </c>
      <c r="C7" s="12" t="s">
        <v>13</v>
      </c>
      <c r="D7" s="13">
        <v>2534</v>
      </c>
      <c r="E7" s="14">
        <f t="shared" ca="1" si="0"/>
        <v>28</v>
      </c>
      <c r="F7" s="15">
        <v>55</v>
      </c>
      <c r="G7" s="16">
        <v>161</v>
      </c>
      <c r="H7" s="17">
        <v>67.31</v>
      </c>
      <c r="I7" s="18">
        <f t="shared" si="1"/>
        <v>21.218317194552679</v>
      </c>
      <c r="J7" s="19" t="str">
        <f t="shared" si="2"/>
        <v>ปกติ</v>
      </c>
      <c r="K7" s="20" t="str">
        <f t="shared" si="3"/>
        <v>ไม่ลงพุง</v>
      </c>
      <c r="L7" s="20" t="str">
        <f t="shared" si="4"/>
        <v>ปกติ</v>
      </c>
      <c r="M7" s="10" t="str">
        <f t="shared" ca="1" si="5"/>
        <v>26-30</v>
      </c>
    </row>
    <row r="8" spans="1:13" ht="21" x14ac:dyDescent="0.2">
      <c r="A8" s="29">
        <v>7</v>
      </c>
      <c r="B8" s="30" t="s">
        <v>22</v>
      </c>
      <c r="C8" s="12" t="s">
        <v>13</v>
      </c>
      <c r="D8" s="13">
        <v>2524</v>
      </c>
      <c r="E8" s="14">
        <f t="shared" ca="1" si="0"/>
        <v>38</v>
      </c>
      <c r="F8" s="15">
        <v>58</v>
      </c>
      <c r="G8" s="16">
        <v>156</v>
      </c>
      <c r="H8" s="17">
        <v>76.2</v>
      </c>
      <c r="I8" s="18">
        <f t="shared" si="1"/>
        <v>23.833004602235373</v>
      </c>
      <c r="J8" s="19" t="str">
        <f t="shared" si="2"/>
        <v>น้ำหนักเกิน</v>
      </c>
      <c r="K8" s="20" t="str">
        <f t="shared" si="3"/>
        <v>ไม่ลงพุง</v>
      </c>
      <c r="L8" s="20" t="str">
        <f t="shared" si="4"/>
        <v>เสี่ยง</v>
      </c>
      <c r="M8" s="10" t="str">
        <f t="shared" ca="1" si="5"/>
        <v>36-40</v>
      </c>
    </row>
    <row r="9" spans="1:13" ht="21" x14ac:dyDescent="0.2">
      <c r="A9" s="29">
        <v>8</v>
      </c>
      <c r="B9" s="30" t="s">
        <v>22</v>
      </c>
      <c r="C9" s="12" t="s">
        <v>13</v>
      </c>
      <c r="D9" s="13">
        <v>2528</v>
      </c>
      <c r="E9" s="14">
        <f t="shared" ca="1" si="0"/>
        <v>34</v>
      </c>
      <c r="F9" s="15">
        <v>51</v>
      </c>
      <c r="G9" s="22">
        <v>155</v>
      </c>
      <c r="H9" s="17">
        <v>74.930000000000007</v>
      </c>
      <c r="I9" s="18">
        <f t="shared" si="1"/>
        <v>21.227887617065555</v>
      </c>
      <c r="J9" s="19" t="str">
        <f t="shared" si="2"/>
        <v>ปกติ</v>
      </c>
      <c r="K9" s="20" t="str">
        <f t="shared" si="3"/>
        <v>ไม่ลงพุง</v>
      </c>
      <c r="L9" s="20" t="str">
        <f t="shared" si="4"/>
        <v>ปกติ</v>
      </c>
      <c r="M9" s="10" t="str">
        <f t="shared" ca="1" si="5"/>
        <v>31-35</v>
      </c>
    </row>
    <row r="10" spans="1:13" ht="21" x14ac:dyDescent="0.2">
      <c r="A10" s="29">
        <v>9</v>
      </c>
      <c r="B10" s="30" t="s">
        <v>22</v>
      </c>
      <c r="C10" s="12" t="s">
        <v>13</v>
      </c>
      <c r="D10" s="13">
        <v>2528</v>
      </c>
      <c r="E10" s="14">
        <f t="shared" ca="1" si="0"/>
        <v>34</v>
      </c>
      <c r="F10" s="15">
        <v>65</v>
      </c>
      <c r="G10" s="22">
        <v>160</v>
      </c>
      <c r="H10" s="17">
        <v>76.2</v>
      </c>
      <c r="I10" s="18">
        <f t="shared" si="1"/>
        <v>25.390625</v>
      </c>
      <c r="J10" s="19" t="str">
        <f t="shared" si="2"/>
        <v>อ้วน</v>
      </c>
      <c r="K10" s="20" t="str">
        <f t="shared" si="3"/>
        <v>ไม่ลงพุง</v>
      </c>
      <c r="L10" s="20" t="str">
        <f t="shared" si="4"/>
        <v>เสี่ยง</v>
      </c>
      <c r="M10" s="10" t="str">
        <f t="shared" ca="1" si="5"/>
        <v>31-35</v>
      </c>
    </row>
    <row r="11" spans="1:13" ht="21" x14ac:dyDescent="0.2">
      <c r="A11" s="29">
        <v>10</v>
      </c>
      <c r="B11" s="30" t="s">
        <v>22</v>
      </c>
      <c r="C11" s="12" t="s">
        <v>13</v>
      </c>
      <c r="D11" s="13">
        <v>2534</v>
      </c>
      <c r="E11" s="14">
        <f t="shared" ca="1" si="0"/>
        <v>28</v>
      </c>
      <c r="F11" s="24">
        <v>64.2</v>
      </c>
      <c r="G11" s="22">
        <v>160</v>
      </c>
      <c r="H11" s="17">
        <v>77.47</v>
      </c>
      <c r="I11" s="18">
        <f t="shared" si="1"/>
        <v>25.078125</v>
      </c>
      <c r="J11" s="19" t="str">
        <f t="shared" si="2"/>
        <v>อ้วน</v>
      </c>
      <c r="K11" s="20" t="str">
        <f t="shared" si="3"/>
        <v>ไม่ลงพุง</v>
      </c>
      <c r="L11" s="20" t="str">
        <f t="shared" si="4"/>
        <v>เสี่ยง</v>
      </c>
      <c r="M11" s="10" t="str">
        <f t="shared" ca="1" si="5"/>
        <v>26-30</v>
      </c>
    </row>
    <row r="12" spans="1:13" ht="21" x14ac:dyDescent="0.2">
      <c r="A12" s="29">
        <v>11</v>
      </c>
      <c r="B12" s="30" t="s">
        <v>22</v>
      </c>
      <c r="C12" s="12" t="s">
        <v>14</v>
      </c>
      <c r="D12" s="13">
        <v>2510</v>
      </c>
      <c r="E12" s="14">
        <f t="shared" ca="1" si="0"/>
        <v>52</v>
      </c>
      <c r="F12" s="15">
        <v>66</v>
      </c>
      <c r="G12" s="16">
        <v>165</v>
      </c>
      <c r="H12" s="17">
        <v>83.1</v>
      </c>
      <c r="I12" s="18">
        <f t="shared" si="1"/>
        <v>24.242424242424242</v>
      </c>
      <c r="J12" s="19" t="str">
        <f t="shared" si="2"/>
        <v>น้ำหนักเกิน</v>
      </c>
      <c r="K12" s="20" t="str">
        <f t="shared" si="3"/>
        <v>ลงพุง</v>
      </c>
      <c r="L12" s="20" t="str">
        <f t="shared" si="4"/>
        <v>เสี่ยงสูง</v>
      </c>
      <c r="M12" s="10" t="str">
        <f t="shared" ca="1" si="5"/>
        <v>51-55</v>
      </c>
    </row>
    <row r="13" spans="1:13" ht="21" x14ac:dyDescent="0.2">
      <c r="A13" s="29">
        <v>12</v>
      </c>
      <c r="B13" s="30" t="s">
        <v>22</v>
      </c>
      <c r="C13" s="12" t="s">
        <v>13</v>
      </c>
      <c r="D13" s="13">
        <v>2508</v>
      </c>
      <c r="E13" s="14">
        <f t="shared" ca="1" si="0"/>
        <v>54</v>
      </c>
      <c r="F13" s="15">
        <v>51.2</v>
      </c>
      <c r="G13" s="22">
        <v>152</v>
      </c>
      <c r="H13" s="17">
        <v>68.58</v>
      </c>
      <c r="I13" s="18">
        <f t="shared" si="1"/>
        <v>22.1606648199446</v>
      </c>
      <c r="J13" s="19" t="str">
        <f t="shared" si="2"/>
        <v>ปกติ</v>
      </c>
      <c r="K13" s="20" t="str">
        <f t="shared" si="3"/>
        <v>ไม่ลงพุง</v>
      </c>
      <c r="L13" s="20" t="str">
        <f t="shared" si="4"/>
        <v>ปกติ</v>
      </c>
      <c r="M13" s="10" t="str">
        <f t="shared" ca="1" si="5"/>
        <v>51-55</v>
      </c>
    </row>
    <row r="14" spans="1:13" ht="21" x14ac:dyDescent="0.2">
      <c r="A14" s="29">
        <v>13</v>
      </c>
      <c r="B14" s="30" t="s">
        <v>22</v>
      </c>
      <c r="C14" s="12" t="s">
        <v>13</v>
      </c>
      <c r="D14" s="13">
        <v>2538</v>
      </c>
      <c r="E14" s="14">
        <f t="shared" ca="1" si="0"/>
        <v>24</v>
      </c>
      <c r="F14" s="15">
        <v>46</v>
      </c>
      <c r="G14" s="22">
        <v>159</v>
      </c>
      <c r="H14" s="17">
        <v>71.099999999999994</v>
      </c>
      <c r="I14" s="18">
        <f t="shared" si="1"/>
        <v>18.195482773624462</v>
      </c>
      <c r="J14" s="19" t="str">
        <f t="shared" si="2"/>
        <v>ผอม</v>
      </c>
      <c r="K14" s="20" t="str">
        <f t="shared" si="3"/>
        <v>ไม่ลงพุง</v>
      </c>
      <c r="L14" s="20" t="str">
        <f t="shared" si="4"/>
        <v>เสี่ยง</v>
      </c>
      <c r="M14" s="10" t="str">
        <f t="shared" ca="1" si="5"/>
        <v>20-25</v>
      </c>
    </row>
  </sheetData>
  <conditionalFormatting sqref="I2:I14">
    <cfRule type="containsText" dxfId="14" priority="1" operator="containsText" text="ไม่มีข้อมูล">
      <formula>NOT(ISERROR(SEARCH("ไม่มีข้อมูล",I2)))</formula>
    </cfRule>
  </conditionalFormatting>
  <conditionalFormatting sqref="E2:E14">
    <cfRule type="containsText" dxfId="13" priority="15" operator="containsText" text="ข้อมูลไม่ครบ">
      <formula>NOT(ISERROR(SEARCH("ข้อมูลไม่ครบ",E2)))</formula>
    </cfRule>
  </conditionalFormatting>
  <conditionalFormatting sqref="F2:H14">
    <cfRule type="containsBlanks" dxfId="12" priority="13">
      <formula>LEN(TRIM(F2))=0</formula>
    </cfRule>
  </conditionalFormatting>
  <conditionalFormatting sqref="H2:H14">
    <cfRule type="cellIs" dxfId="11" priority="14" operator="lessThanOrEqual">
      <formula>50</formula>
    </cfRule>
  </conditionalFormatting>
  <conditionalFormatting sqref="J2:L14">
    <cfRule type="containsText" dxfId="10" priority="12" operator="containsText" text="ไม่มีข้อมูล">
      <formula>NOT(ISERROR(SEARCH("ไม่มีข้อมูล",J2)))</formula>
    </cfRule>
  </conditionalFormatting>
  <conditionalFormatting sqref="L2:L14">
    <cfRule type="containsText" dxfId="9" priority="2" operator="containsText" text="ปกติ">
      <formula>NOT(ISERROR(SEARCH("ปกติ",L2)))</formula>
    </cfRule>
    <cfRule type="endsWith" dxfId="8" priority="3" operator="endsWith" text="เสี่ยง">
      <formula>RIGHT(L2,LEN("เสี่ยง"))="เสี่ยง"</formula>
    </cfRule>
    <cfRule type="containsText" dxfId="7" priority="4" operator="containsText" text="เสี่ยงสูง">
      <formula>NOT(ISERROR(SEARCH("เสี่ยงสูง",L2)))</formula>
    </cfRule>
    <cfRule type="cellIs" dxfId="6" priority="5" stopIfTrue="1" operator="equal">
      <formula>"ปกติ"</formula>
    </cfRule>
  </conditionalFormatting>
  <conditionalFormatting sqref="K2:K14">
    <cfRule type="beginsWith" dxfId="5" priority="6" operator="beginsWith" text="ลงพุง">
      <formula>LEFT(K2,LEN("ลงพุง"))="ลงพุง"</formula>
    </cfRule>
    <cfRule type="beginsWith" dxfId="4" priority="7" operator="beginsWith" text="ไม่ลงพุง">
      <formula>LEFT(K2,LEN("ไม่ลงพุง"))="ไม่ลงพุง"</formula>
    </cfRule>
  </conditionalFormatting>
  <conditionalFormatting sqref="J2:J14">
    <cfRule type="containsText" dxfId="3" priority="8" operator="containsText" text="ผอม">
      <formula>NOT(ISERROR(SEARCH("ผอม",J2)))</formula>
    </cfRule>
    <cfRule type="containsText" dxfId="2" priority="9" operator="containsText" text="ปกติ">
      <formula>NOT(ISERROR(SEARCH("ปกติ",J2)))</formula>
    </cfRule>
    <cfRule type="containsText" dxfId="1" priority="10" operator="containsText" text="น้ำหนักเกิน">
      <formula>NOT(ISERROR(SEARCH("น้ำหนักเกิน",J2)))</formula>
    </cfRule>
    <cfRule type="containsText" dxfId="0" priority="11" operator="containsText" text="อ้วน">
      <formula>NOT(ISERROR(SEARCH("อ้วน",J2)))</formula>
    </cfRule>
  </conditionalFormatting>
  <dataValidations count="5">
    <dataValidation type="decimal" operator="greaterThan" allowBlank="1" showInputMessage="1" showErrorMessage="1" errorTitle="ลงข้อมูลผิด" error="ส่วนสูงเป็น เซนติเมตร" sqref="G2:G14">
      <formula1>50</formula1>
    </dataValidation>
    <dataValidation type="decimal" operator="greaterThan" allowBlank="1" showInputMessage="1" showErrorMessage="1" errorTitle="ลงข้อมูลผิด" error="น้ำหนักตัวเป็น กิโลกรัม _x000a_ทศนิยม 1 ตำแหน่ง" sqref="F2:F14">
      <formula1>0</formula1>
    </dataValidation>
    <dataValidation type="whole" allowBlank="1" showInputMessage="1" showErrorMessage="1" errorTitle="ลงข้อมูลผิด" error="ปีพ.ศ. 2496 - 2551" sqref="D2:E14">
      <formula1>2496</formula1>
      <formula2>2551</formula2>
    </dataValidation>
    <dataValidation type="decimal" operator="greaterThan" allowBlank="1" showInputMessage="1" showErrorMessage="1" errorTitle="ลงข้อมูลผิด" error="รอบเอวเป็น เซนติเมตร" sqref="H2:H14">
      <formula1>0</formula1>
    </dataValidation>
    <dataValidation type="list" allowBlank="1" showDropDown="1" showInputMessage="1" showErrorMessage="1" sqref="C2:C14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ข้อมูล เดือนมิถุนายน</vt:lpstr>
      <vt:lpstr>ข้อมูลหน่วยงาน</vt:lpstr>
      <vt:lpstr>สรุป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2019-07-25T09:01:24Z</dcterms:created>
  <dcterms:modified xsi:type="dcterms:W3CDTF">2019-07-25T11:49:43Z</dcterms:modified>
</cp:coreProperties>
</file>